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M:\Dome\Iepirkumu_parvalde\2017 _ IEPIRKUMI\MI\12_MI_2.internātpamatskolas vienkāršota atjaunošana\"/>
    </mc:Choice>
  </mc:AlternateContent>
  <bookViews>
    <workbookView xWindow="0" yWindow="0" windowWidth="19470" windowHeight="9840" tabRatio="920"/>
  </bookViews>
  <sheets>
    <sheet name="PBK" sheetId="2" r:id="rId1"/>
    <sheet name="KOPS 1" sheetId="5" r:id="rId2"/>
    <sheet name="Lokālā tāme Nr.__" sheetId="59" r:id="rId3"/>
  </sheets>
  <definedNames>
    <definedName name="_xlnm._FilterDatabase" localSheetId="2" hidden="1">'Lokālā tāme Nr.__'!#REF!</definedName>
    <definedName name="_xlnm.Print_Area" localSheetId="1">'KOPS 1'!$A$1:$J$48</definedName>
    <definedName name="_xlnm.Print_Area" localSheetId="2">'Lokālā tāme Nr.__'!$A$1:$P$40</definedName>
    <definedName name="_xlnm.Print_Area" localSheetId="0">PBK!$A$1:$D$50</definedName>
    <definedName name="_xlnm.Print_Titles" localSheetId="2">'Lokālā tāme Nr.__'!$17:$18</definedName>
  </definedNames>
  <calcPr calcId="152511"/>
</workbook>
</file>

<file path=xl/calcChain.xml><?xml version="1.0" encoding="utf-8"?>
<calcChain xmlns="http://schemas.openxmlformats.org/spreadsheetml/2006/main">
  <c r="C44" i="2" l="1"/>
  <c r="C41" i="2"/>
  <c r="G21" i="5"/>
  <c r="I21" i="5"/>
  <c r="C6" i="59"/>
  <c r="D6" i="5"/>
  <c r="J21" i="5"/>
  <c r="C9" i="59"/>
  <c r="C8" i="59"/>
  <c r="B44" i="2"/>
  <c r="B49" i="2" s="1"/>
  <c r="C49" i="2"/>
  <c r="C46" i="2"/>
  <c r="N13" i="59"/>
  <c r="D8" i="5"/>
  <c r="D9" i="5"/>
  <c r="D10" i="5"/>
  <c r="D11" i="5"/>
  <c r="D41" i="5"/>
  <c r="F41" i="5"/>
  <c r="F45" i="5" s="1"/>
  <c r="D43" i="5"/>
  <c r="D45" i="5"/>
  <c r="D48" i="5"/>
  <c r="D41" i="2"/>
  <c r="D46" i="2" s="1"/>
  <c r="C7" i="59"/>
  <c r="D7" i="5"/>
  <c r="G34" i="5" l="1"/>
  <c r="J34" i="5"/>
  <c r="E14" i="5" s="1"/>
  <c r="I34" i="5"/>
  <c r="H21" i="5"/>
  <c r="H34" i="5" l="1"/>
  <c r="F21" i="5"/>
  <c r="F34" i="5" s="1"/>
  <c r="F39" i="5" s="1"/>
  <c r="E13" i="5" l="1"/>
  <c r="D26" i="2"/>
  <c r="D28" i="2" s="1"/>
  <c r="D30" i="2" s="1"/>
  <c r="D31" i="2" s="1"/>
</calcChain>
</file>

<file path=xl/sharedStrings.xml><?xml version="1.0" encoding="utf-8"?>
<sst xmlns="http://schemas.openxmlformats.org/spreadsheetml/2006/main" count="139" uniqueCount="108">
  <si>
    <t>APSTIPRINU</t>
  </si>
  <si>
    <t>Nr.p.k.</t>
  </si>
  <si>
    <t>Objekta nosaukums</t>
  </si>
  <si>
    <t>Būves nosaukums:</t>
  </si>
  <si>
    <t>Objekta nosaukums:</t>
  </si>
  <si>
    <t>Objekta adrese:</t>
  </si>
  <si>
    <t>Pasūtījuma Nr.:</t>
  </si>
  <si>
    <t>(pasūtītāja paraksts un tā atsifrējums)</t>
  </si>
  <si>
    <t>Z.v.</t>
  </si>
  <si>
    <t>Būves adrese:</t>
  </si>
  <si>
    <t>Nr. P.k.</t>
  </si>
  <si>
    <t>Kopā:</t>
  </si>
  <si>
    <t>Pavisam būvniecības izmaksas:</t>
  </si>
  <si>
    <t>Kopā</t>
  </si>
  <si>
    <t>Sastādija:</t>
  </si>
  <si>
    <t>Sertifikāta Nr.:</t>
  </si>
  <si>
    <t>Pārbaudīja:</t>
  </si>
  <si>
    <t>Kopsavilkuma aprēķini pa darbu veidiem vai konstruktīvajiem elementiem</t>
  </si>
  <si>
    <t>(Darba veids vai konstruktīvā elementa nosaukums)</t>
  </si>
  <si>
    <t>Kods, tāmes Nr.</t>
  </si>
  <si>
    <t>Saisinājums</t>
  </si>
  <si>
    <t>Darba veids vai konstruktīvā elementa nosaukums</t>
  </si>
  <si>
    <t>Tai skaitā</t>
  </si>
  <si>
    <t>Darbietilpība (c/h)</t>
  </si>
  <si>
    <t>Pavisam kopā</t>
  </si>
  <si>
    <t>Kopējā darbietilpība, c/h</t>
  </si>
  <si>
    <t>Parbaudija: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</si>
  <si>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</si>
  <si>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</si>
  <si>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</si>
  <si>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</si>
  <si>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</si>
  <si>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</si>
  <si>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</si>
  <si>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darbietilpība (c/h)</t>
  </si>
  <si>
    <t>1</t>
  </si>
  <si>
    <t>2</t>
  </si>
  <si>
    <t>Tiešas izmaksas kopā</t>
  </si>
  <si>
    <t>Pārbaudija:</t>
  </si>
  <si>
    <t>LOKĀLĀ TĀME Nr.</t>
  </si>
  <si>
    <t>Pretendents:</t>
  </si>
  <si>
    <t>Tāmes izmaksas:</t>
  </si>
  <si>
    <t>gada</t>
  </si>
  <si>
    <t>Tāme sastādīta:</t>
  </si>
  <si>
    <t>(paraksts un tā atšifrējums, datums)</t>
  </si>
  <si>
    <t xml:space="preserve"> BŪVNIECĪBAS KOPTĀME</t>
  </si>
  <si>
    <t>Pasūtītājs:</t>
  </si>
  <si>
    <t>EUR</t>
  </si>
  <si>
    <t>darba samaksas likme (EUR/h)</t>
  </si>
  <si>
    <t>darba alga (EUR)</t>
  </si>
  <si>
    <t>materiāli (EUR)</t>
  </si>
  <si>
    <t>mehānismi (EUR)</t>
  </si>
  <si>
    <t>Kopā (EUR)</t>
  </si>
  <si>
    <t>summa (EUR)</t>
  </si>
  <si>
    <t>Par kopejo summu, EUR</t>
  </si>
  <si>
    <t>Tāmes izmaksas (EUR)</t>
  </si>
  <si>
    <t>Objekta izmaksas (EURO)</t>
  </si>
  <si>
    <t>Materiālu transporta izdevumi</t>
  </si>
  <si>
    <t xml:space="preserve">PVN 21% </t>
  </si>
  <si>
    <t>1--1</t>
  </si>
  <si>
    <t>Būvdarbi</t>
  </si>
  <si>
    <t>2. Speciālie būvdarbi</t>
  </si>
  <si>
    <t>2--1</t>
  </si>
  <si>
    <t>DEMONTĀŽAS DARBI</t>
  </si>
  <si>
    <t>1--2</t>
  </si>
  <si>
    <t>1--3</t>
  </si>
  <si>
    <t>1--4</t>
  </si>
  <si>
    <t>2--2</t>
  </si>
  <si>
    <t>BŪVLAUKUMA SAGATAVOŠANA UN UZTURĒŠANA</t>
  </si>
  <si>
    <t>1--5</t>
  </si>
  <si>
    <t>Būvprojekta vadītājs;</t>
  </si>
  <si>
    <t xml:space="preserve"> PAŠVALDĪBAS IZGLĪTĪBAS IESTĀDE  ''JELGAVAS 2. INTERNĀTPAMATSKOLA''</t>
  </si>
  <si>
    <t>JELGAVAS 2. INTERNĀTPAMATSKOLAS TELPU VIENKĀRŠOTĀ ATJAUNOŠANA</t>
  </si>
  <si>
    <t>FILOZOFU IELA 50, JELGAVA</t>
  </si>
  <si>
    <t>ŽALŪZIJU UN DURVJU MONTĀŽA</t>
  </si>
  <si>
    <t>GRĪDAS IZBŪVE UN APDARE</t>
  </si>
  <si>
    <t>GRIESTU APDARE</t>
  </si>
  <si>
    <t>SIENU IZBŪVE UN APDARE</t>
  </si>
  <si>
    <t>2--3</t>
  </si>
  <si>
    <t>ELEKTROMONTĀŽAS DARBI</t>
  </si>
  <si>
    <t>ŪDENVADA UN KANALIZĀCIJAS TĪKLI</t>
  </si>
  <si>
    <t>APKURE</t>
  </si>
  <si>
    <t>2--4</t>
  </si>
  <si>
    <t>2--5</t>
  </si>
  <si>
    <t>VENTILĀCIJA</t>
  </si>
  <si>
    <t>AUTOMĀTISKĀ UGUNSGRĒKA ATKLĀŠANAS UN TRAUKSMES SIGNALIZĀCIJA</t>
  </si>
  <si>
    <t>JELGAVAS 2. INTERNĀTPAMATSKOLAS TELPU VIENKĀRŠOTĀ ATJAUNOŠANA. 1. KĀRTA</t>
  </si>
  <si>
    <t>BS 1</t>
  </si>
  <si>
    <t>DEM 1</t>
  </si>
  <si>
    <t>L D 1</t>
  </si>
  <si>
    <t>GRID 1</t>
  </si>
  <si>
    <t>GRIES 1</t>
  </si>
  <si>
    <t>SIE 1</t>
  </si>
  <si>
    <t>EL 1</t>
  </si>
  <si>
    <t>UK 1</t>
  </si>
  <si>
    <t>UAS 1</t>
  </si>
  <si>
    <t>APK 1</t>
  </si>
  <si>
    <t>VENT 1</t>
  </si>
  <si>
    <t>1--6</t>
  </si>
  <si>
    <t>2017.g</t>
  </si>
  <si>
    <t>Tāme sastādīta 2017.gada</t>
  </si>
  <si>
    <t>Tāme sastādīta 2017. gada tirgus cenās, pamatojoties uz AR daļas rasējumiem</t>
  </si>
  <si>
    <t>Virsizdevumi (___ % )</t>
  </si>
  <si>
    <t>t.sk darba aizsardzība</t>
  </si>
  <si>
    <t>Peļņa (____ %)</t>
  </si>
  <si>
    <t>Darba devēja soc.nodoklis (23,59 %)</t>
  </si>
  <si>
    <t xml:space="preserve">4.pielikuma "Tehniskais piedāvājums" </t>
  </si>
  <si>
    <t>pielikums "Lokālā tāme"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</si>
</sst>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"/>
  </numFmts>
  <fonts count="44">
    <font>
      <sz val="10"/>
      <name val="Arial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0"/>
      <name val="Helv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color indexed="9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10"/>
      <name val="Times New Roman"/>
      <family val="1"/>
    </font>
    <font>
      <b/>
      <sz val="10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LVHelvetica"/>
      <charset val="204"/>
    </font>
    <font>
      <sz val="10"/>
      <color rgb="FF000000"/>
      <name val="Arial"/>
      <family val="2"/>
      <charset val="186"/>
    </font>
    <font>
      <sz val="10"/>
      <color rgb="FF000000"/>
      <name val="Helv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name val="Arial"/>
      <family val="2"/>
      <charset val="204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i/>
      <sz val="10"/>
      <name val="Times New Roman"/>
      <family val="1"/>
      <charset val="18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5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57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/>
    <xf numFmtId="0" fontId="15" fillId="0" borderId="0"/>
    <xf numFmtId="0" fontId="23" fillId="0" borderId="0" applyNumberFormat="0" applyBorder="0" applyProtection="0"/>
    <xf numFmtId="0" fontId="1" fillId="0" borderId="0"/>
    <xf numFmtId="0" fontId="4" fillId="0" borderId="1" applyNumberFormat="0" applyFill="0" applyAlignment="0" applyProtection="0"/>
    <xf numFmtId="0" fontId="24" fillId="0" borderId="0" applyNumberFormat="0" applyBorder="0" applyProtection="0"/>
    <xf numFmtId="0" fontId="1" fillId="0" borderId="0"/>
    <xf numFmtId="0" fontId="22" fillId="0" borderId="0">
      <alignment horizontal="left"/>
    </xf>
    <xf numFmtId="0" fontId="15" fillId="0" borderId="0"/>
    <xf numFmtId="0" fontId="15" fillId="0" borderId="0"/>
    <xf numFmtId="0" fontId="15" fillId="0" borderId="0"/>
    <xf numFmtId="0" fontId="15" fillId="20" borderId="0">
      <alignment vertical="center" wrapText="1"/>
    </xf>
    <xf numFmtId="0" fontId="28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9" fillId="21" borderId="48" applyNumberFormat="0" applyAlignment="0" applyProtection="0"/>
    <xf numFmtId="0" fontId="30" fillId="0" borderId="0" applyNumberFormat="0" applyFill="0" applyBorder="0" applyAlignment="0" applyProtection="0"/>
    <xf numFmtId="0" fontId="31" fillId="7" borderId="48" applyNumberFormat="0" applyAlignment="0" applyProtection="0"/>
    <xf numFmtId="0" fontId="32" fillId="21" borderId="49" applyNumberFormat="0" applyAlignment="0" applyProtection="0"/>
    <xf numFmtId="0" fontId="33" fillId="0" borderId="50" applyNumberFormat="0" applyFill="0" applyAlignment="0" applyProtection="0"/>
    <xf numFmtId="0" fontId="34" fillId="4" borderId="0" applyNumberFormat="0" applyBorder="0" applyAlignment="0" applyProtection="0"/>
    <xf numFmtId="0" fontId="35" fillId="22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23" borderId="51" applyNumberFormat="0" applyAlignment="0" applyProtection="0"/>
    <xf numFmtId="0" fontId="38" fillId="0" borderId="0" applyNumberFormat="0" applyFill="0" applyBorder="0" applyAlignment="0" applyProtection="0"/>
    <xf numFmtId="0" fontId="28" fillId="24" borderId="52" applyNumberFormat="0" applyFont="0" applyAlignment="0" applyProtection="0"/>
    <xf numFmtId="0" fontId="4" fillId="0" borderId="1" applyNumberFormat="0" applyFill="0" applyAlignment="0" applyProtection="0"/>
    <xf numFmtId="0" fontId="39" fillId="3" borderId="0" applyNumberFormat="0" applyBorder="0" applyAlignment="0" applyProtection="0"/>
    <xf numFmtId="0" fontId="40" fillId="0" borderId="53" applyNumberFormat="0" applyFill="0" applyAlignment="0" applyProtection="0"/>
    <xf numFmtId="0" fontId="41" fillId="0" borderId="54" applyNumberFormat="0" applyFill="0" applyAlignment="0" applyProtection="0"/>
    <xf numFmtId="0" fontId="42" fillId="0" borderId="55" applyNumberFormat="0" applyFill="0" applyAlignment="0" applyProtection="0"/>
    <xf numFmtId="0" fontId="42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 applyFill="1" applyBorder="1"/>
    <xf numFmtId="0" fontId="8" fillId="0" borderId="0" xfId="0" applyFont="1" applyFill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1" fillId="0" borderId="0" xfId="0" applyFont="1" applyFill="1"/>
    <xf numFmtId="0" fontId="7" fillId="0" borderId="0" xfId="0" applyFont="1" applyFill="1"/>
    <xf numFmtId="0" fontId="7" fillId="0" borderId="0" xfId="0" applyFont="1" applyFill="1" applyBorder="1" applyAlignment="1">
      <alignment horizontal="center" vertical="justify"/>
    </xf>
    <xf numFmtId="0" fontId="8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14" fillId="0" borderId="0" xfId="0" applyFont="1" applyFill="1"/>
    <xf numFmtId="4" fontId="14" fillId="0" borderId="0" xfId="0" applyNumberFormat="1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3" xfId="0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8" fillId="0" borderId="8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2" xfId="0" applyFont="1" applyFill="1" applyBorder="1"/>
    <xf numFmtId="0" fontId="6" fillId="0" borderId="12" xfId="35" applyFont="1" applyFill="1" applyBorder="1" applyAlignment="1">
      <alignment wrapText="1"/>
    </xf>
    <xf numFmtId="4" fontId="8" fillId="0" borderId="14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center"/>
    </xf>
    <xf numFmtId="49" fontId="17" fillId="0" borderId="11" xfId="29" applyNumberFormat="1" applyFont="1" applyFill="1" applyBorder="1" applyAlignment="1">
      <alignment horizontal="center" vertical="center"/>
    </xf>
    <xf numFmtId="49" fontId="17" fillId="0" borderId="12" xfId="29" applyNumberFormat="1" applyFont="1" applyFill="1" applyBorder="1" applyAlignment="1">
      <alignment horizontal="center" vertical="center"/>
    </xf>
    <xf numFmtId="4" fontId="8" fillId="0" borderId="12" xfId="29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justify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justify" wrapText="1"/>
    </xf>
    <xf numFmtId="0" fontId="6" fillId="0" borderId="4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 applyProtection="1">
      <alignment horizontal="center" vertical="center" wrapText="1"/>
    </xf>
    <xf numFmtId="4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" fontId="6" fillId="0" borderId="9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/>
    <xf numFmtId="2" fontId="8" fillId="0" borderId="0" xfId="0" applyNumberFormat="1" applyFont="1" applyFill="1"/>
    <xf numFmtId="4" fontId="8" fillId="0" borderId="21" xfId="0" applyNumberFormat="1" applyFont="1" applyFill="1" applyBorder="1" applyAlignment="1">
      <alignment horizontal="center"/>
    </xf>
    <xf numFmtId="4" fontId="8" fillId="0" borderId="10" xfId="0" applyNumberFormat="1" applyFont="1" applyFill="1" applyBorder="1" applyAlignment="1">
      <alignment horizontal="center"/>
    </xf>
    <xf numFmtId="4" fontId="8" fillId="0" borderId="0" xfId="0" applyNumberFormat="1" applyFont="1" applyFill="1" applyAlignment="1">
      <alignment horizontal="center"/>
    </xf>
    <xf numFmtId="4" fontId="8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12" xfId="29" applyFont="1" applyFill="1" applyBorder="1" applyAlignment="1">
      <alignment vertical="center"/>
    </xf>
    <xf numFmtId="0" fontId="17" fillId="0" borderId="0" xfId="0" applyFont="1" applyFill="1"/>
    <xf numFmtId="9" fontId="12" fillId="0" borderId="22" xfId="0" applyNumberFormat="1" applyFont="1" applyFill="1" applyBorder="1" applyAlignment="1">
      <alignment horizontal="center"/>
    </xf>
    <xf numFmtId="0" fontId="21" fillId="0" borderId="0" xfId="35" applyFont="1" applyFill="1"/>
    <xf numFmtId="2" fontId="21" fillId="0" borderId="0" xfId="35" applyNumberFormat="1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/>
    </xf>
    <xf numFmtId="4" fontId="21" fillId="0" borderId="17" xfId="35" applyNumberFormat="1" applyFont="1" applyFill="1" applyBorder="1" applyAlignment="1" applyProtection="1">
      <alignment horizontal="center"/>
    </xf>
    <xf numFmtId="4" fontId="21" fillId="0" borderId="20" xfId="35" applyNumberFormat="1" applyFont="1" applyFill="1" applyBorder="1" applyAlignment="1" applyProtection="1">
      <alignment horizontal="center"/>
    </xf>
    <xf numFmtId="0" fontId="18" fillId="0" borderId="34" xfId="0" applyFont="1" applyFill="1" applyBorder="1" applyAlignment="1">
      <alignment horizontal="right"/>
    </xf>
    <xf numFmtId="4" fontId="6" fillId="0" borderId="10" xfId="0" applyNumberFormat="1" applyFont="1" applyFill="1" applyBorder="1" applyAlignment="1" applyProtection="1">
      <alignment horizontal="center"/>
    </xf>
    <xf numFmtId="0" fontId="20" fillId="0" borderId="4" xfId="35" applyFont="1" applyFill="1" applyBorder="1" applyAlignment="1">
      <alignment horizontal="center" wrapText="1"/>
    </xf>
    <xf numFmtId="4" fontId="21" fillId="0" borderId="4" xfId="35" applyNumberFormat="1" applyFont="1" applyFill="1" applyBorder="1" applyAlignment="1" applyProtection="1">
      <alignment horizontal="center"/>
    </xf>
    <xf numFmtId="4" fontId="21" fillId="0" borderId="5" xfId="35" applyNumberFormat="1" applyFont="1" applyFill="1" applyBorder="1" applyAlignment="1" applyProtection="1">
      <alignment horizontal="center"/>
    </xf>
    <xf numFmtId="0" fontId="21" fillId="0" borderId="3" xfId="35" applyFont="1" applyFill="1" applyBorder="1" applyAlignment="1">
      <alignment horizontal="center"/>
    </xf>
    <xf numFmtId="0" fontId="21" fillId="0" borderId="4" xfId="35" applyFont="1" applyFill="1" applyBorder="1"/>
    <xf numFmtId="0" fontId="21" fillId="0" borderId="4" xfId="35" applyFont="1" applyFill="1" applyBorder="1" applyAlignment="1">
      <alignment horizontal="center" wrapText="1"/>
    </xf>
    <xf numFmtId="4" fontId="21" fillId="0" borderId="12" xfId="0" applyNumberFormat="1" applyFont="1" applyFill="1" applyBorder="1" applyAlignment="1" applyProtection="1">
      <alignment horizontal="center"/>
    </xf>
    <xf numFmtId="4" fontId="21" fillId="0" borderId="12" xfId="36" applyNumberFormat="1" applyFont="1" applyFill="1" applyBorder="1" applyAlignment="1" applyProtection="1">
      <alignment horizontal="center"/>
    </xf>
    <xf numFmtId="4" fontId="21" fillId="0" borderId="14" xfId="36" applyNumberFormat="1" applyFont="1" applyFill="1" applyBorder="1" applyAlignment="1" applyProtection="1">
      <alignment horizontal="center"/>
    </xf>
    <xf numFmtId="0" fontId="8" fillId="0" borderId="0" xfId="0" applyFont="1" applyFill="1" applyAlignment="1">
      <alignment horizontal="center"/>
    </xf>
    <xf numFmtId="14" fontId="8" fillId="0" borderId="0" xfId="0" applyNumberFormat="1" applyFont="1" applyFill="1" applyAlignment="1">
      <alignment horizontal="center"/>
    </xf>
    <xf numFmtId="0" fontId="6" fillId="0" borderId="9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28" fillId="0" borderId="0" xfId="0" applyFont="1" applyAlignment="1">
      <alignment horizontal="left"/>
    </xf>
    <xf numFmtId="0" fontId="28" fillId="0" borderId="0" xfId="0" applyFont="1"/>
    <xf numFmtId="0" fontId="0" fillId="0" borderId="0" xfId="0" applyAlignment="1">
      <alignment horizontal="left"/>
    </xf>
    <xf numFmtId="0" fontId="21" fillId="0" borderId="0" xfId="35" applyFont="1" applyFill="1" applyBorder="1"/>
    <xf numFmtId="0" fontId="21" fillId="0" borderId="0" xfId="35" applyFont="1" applyFill="1" applyBorder="1" applyAlignment="1">
      <alignment wrapText="1"/>
    </xf>
    <xf numFmtId="49" fontId="25" fillId="0" borderId="0" xfId="35" applyNumberFormat="1" applyFont="1" applyFill="1" applyBorder="1" applyAlignment="1">
      <alignment horizontal="center"/>
    </xf>
    <xf numFmtId="0" fontId="25" fillId="0" borderId="0" xfId="35" applyFont="1" applyFill="1" applyBorder="1" applyAlignment="1">
      <alignment horizontal="center"/>
    </xf>
    <xf numFmtId="0" fontId="25" fillId="0" borderId="0" xfId="35" applyFont="1" applyFill="1" applyAlignment="1">
      <alignment horizontal="center"/>
    </xf>
    <xf numFmtId="0" fontId="21" fillId="0" borderId="0" xfId="29" applyFont="1" applyFill="1" applyAlignment="1">
      <alignment vertical="center"/>
    </xf>
    <xf numFmtId="0" fontId="21" fillId="0" borderId="15" xfId="35" applyFont="1" applyFill="1" applyBorder="1" applyAlignment="1">
      <alignment horizontal="center" vertical="center" textRotation="90" wrapText="1"/>
    </xf>
    <xf numFmtId="0" fontId="21" fillId="0" borderId="16" xfId="35" applyFont="1" applyFill="1" applyBorder="1" applyAlignment="1">
      <alignment horizontal="center" vertical="center" textRotation="90" wrapText="1"/>
    </xf>
    <xf numFmtId="0" fontId="21" fillId="0" borderId="18" xfId="35" applyFont="1" applyFill="1" applyBorder="1" applyAlignment="1">
      <alignment horizontal="center"/>
    </xf>
    <xf numFmtId="0" fontId="21" fillId="0" borderId="19" xfId="35" applyFont="1" applyFill="1" applyBorder="1" applyAlignment="1">
      <alignment horizontal="left" wrapText="1"/>
    </xf>
    <xf numFmtId="0" fontId="21" fillId="0" borderId="19" xfId="35" applyFont="1" applyFill="1" applyBorder="1" applyAlignment="1">
      <alignment horizontal="center" wrapText="1"/>
    </xf>
    <xf numFmtId="2" fontId="25" fillId="0" borderId="19" xfId="35" applyNumberFormat="1" applyFont="1" applyFill="1" applyBorder="1" applyAlignment="1">
      <alignment horizontal="center"/>
    </xf>
    <xf numFmtId="43" fontId="21" fillId="0" borderId="19" xfId="35" applyNumberFormat="1" applyFont="1" applyFill="1" applyBorder="1" applyAlignment="1" applyProtection="1">
      <alignment horizontal="center"/>
    </xf>
    <xf numFmtId="43" fontId="21" fillId="0" borderId="13" xfId="35" applyNumberFormat="1" applyFont="1" applyFill="1" applyBorder="1" applyAlignment="1" applyProtection="1">
      <alignment horizontal="center"/>
    </xf>
    <xf numFmtId="0" fontId="21" fillId="0" borderId="11" xfId="35" applyFont="1" applyFill="1" applyBorder="1"/>
    <xf numFmtId="0" fontId="21" fillId="0" borderId="12" xfId="35" applyFont="1" applyFill="1" applyBorder="1"/>
    <xf numFmtId="4" fontId="21" fillId="0" borderId="12" xfId="35" applyNumberFormat="1" applyFont="1" applyFill="1" applyBorder="1" applyAlignment="1">
      <alignment horizontal="center"/>
    </xf>
    <xf numFmtId="43" fontId="21" fillId="0" borderId="12" xfId="35" applyNumberFormat="1" applyFont="1" applyFill="1" applyBorder="1" applyAlignment="1" applyProtection="1">
      <alignment horizontal="center"/>
    </xf>
    <xf numFmtId="4" fontId="21" fillId="0" borderId="14" xfId="35" applyNumberFormat="1" applyFont="1" applyFill="1" applyBorder="1" applyAlignment="1">
      <alignment horizontal="center"/>
    </xf>
    <xf numFmtId="0" fontId="21" fillId="0" borderId="18" xfId="35" applyFont="1" applyFill="1" applyBorder="1"/>
    <xf numFmtId="0" fontId="21" fillId="0" borderId="19" xfId="35" applyFont="1" applyFill="1" applyBorder="1"/>
    <xf numFmtId="4" fontId="21" fillId="0" borderId="19" xfId="35" applyNumberFormat="1" applyFont="1" applyFill="1" applyBorder="1" applyAlignment="1">
      <alignment horizontal="center"/>
    </xf>
    <xf numFmtId="4" fontId="21" fillId="0" borderId="13" xfId="35" applyNumberFormat="1" applyFont="1" applyFill="1" applyBorder="1" applyAlignment="1">
      <alignment horizontal="center"/>
    </xf>
    <xf numFmtId="0" fontId="21" fillId="0" borderId="2" xfId="35" applyFont="1" applyFill="1" applyBorder="1" applyAlignment="1">
      <alignment wrapText="1"/>
    </xf>
    <xf numFmtId="0" fontId="21" fillId="0" borderId="12" xfId="35" applyFont="1" applyFill="1" applyBorder="1" applyAlignment="1">
      <alignment wrapText="1"/>
    </xf>
    <xf numFmtId="0" fontId="21" fillId="0" borderId="19" xfId="35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49" fontId="21" fillId="0" borderId="31" xfId="29" applyNumberFormat="1" applyFont="1" applyFill="1" applyBorder="1" applyAlignment="1">
      <alignment horizontal="center" vertical="center"/>
    </xf>
    <xf numFmtId="49" fontId="21" fillId="0" borderId="28" xfId="29" applyNumberFormat="1" applyFont="1" applyFill="1" applyBorder="1" applyAlignment="1">
      <alignment horizontal="center" vertical="center"/>
    </xf>
    <xf numFmtId="0" fontId="21" fillId="0" borderId="28" xfId="29" applyFont="1" applyFill="1" applyBorder="1" applyAlignment="1">
      <alignment horizontal="center" vertical="center"/>
    </xf>
    <xf numFmtId="0" fontId="21" fillId="0" borderId="28" xfId="29" applyFont="1" applyFill="1" applyBorder="1" applyAlignment="1">
      <alignment horizontal="center" vertical="center" wrapText="1"/>
    </xf>
    <xf numFmtId="0" fontId="21" fillId="0" borderId="35" xfId="29" applyFont="1" applyFill="1" applyBorder="1" applyAlignment="1">
      <alignment horizontal="center" vertical="center" wrapText="1"/>
    </xf>
    <xf numFmtId="0" fontId="21" fillId="0" borderId="24" xfId="35" applyFont="1" applyFill="1" applyBorder="1"/>
    <xf numFmtId="0" fontId="21" fillId="0" borderId="17" xfId="35" applyFont="1" applyFill="1" applyBorder="1"/>
    <xf numFmtId="2" fontId="26" fillId="0" borderId="4" xfId="35" applyNumberFormat="1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justify" wrapText="1"/>
    </xf>
    <xf numFmtId="0" fontId="8" fillId="0" borderId="17" xfId="0" applyFont="1" applyFill="1" applyBorder="1" applyAlignment="1">
      <alignment horizontal="left" vertical="center" wrapText="1"/>
    </xf>
    <xf numFmtId="4" fontId="8" fillId="0" borderId="17" xfId="0" applyNumberFormat="1" applyFont="1" applyFill="1" applyBorder="1" applyAlignment="1" applyProtection="1">
      <alignment horizontal="center" vertical="center" wrapText="1"/>
    </xf>
    <xf numFmtId="4" fontId="8" fillId="0" borderId="20" xfId="0" applyNumberFormat="1" applyFont="1" applyFill="1" applyBorder="1" applyAlignment="1" applyProtection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4" fontId="17" fillId="0" borderId="22" xfId="29" applyNumberFormat="1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 wrapText="1"/>
    </xf>
    <xf numFmtId="4" fontId="8" fillId="0" borderId="27" xfId="0" applyNumberFormat="1" applyFont="1" applyFill="1" applyBorder="1" applyAlignment="1" applyProtection="1">
      <alignment horizontal="center" vertical="center" wrapText="1"/>
    </xf>
    <xf numFmtId="4" fontId="8" fillId="0" borderId="36" xfId="0" applyNumberFormat="1" applyFont="1" applyFill="1" applyBorder="1" applyAlignment="1" applyProtection="1">
      <alignment horizontal="center" vertical="center" wrapText="1"/>
    </xf>
    <xf numFmtId="4" fontId="8" fillId="0" borderId="41" xfId="29" applyNumberFormat="1" applyFont="1" applyFill="1" applyBorder="1" applyAlignment="1">
      <alignment horizontal="center" vertical="center"/>
    </xf>
    <xf numFmtId="4" fontId="6" fillId="0" borderId="42" xfId="0" applyNumberFormat="1" applyFont="1" applyFill="1" applyBorder="1" applyAlignment="1" applyProtection="1">
      <alignment horizontal="center"/>
    </xf>
    <xf numFmtId="4" fontId="8" fillId="0" borderId="43" xfId="0" applyNumberFormat="1" applyFont="1" applyFill="1" applyBorder="1" applyAlignment="1" applyProtection="1">
      <alignment horizontal="center" vertical="center" wrapText="1"/>
    </xf>
    <xf numFmtId="4" fontId="8" fillId="0" borderId="45" xfId="0" applyNumberFormat="1" applyFont="1" applyFill="1" applyBorder="1" applyAlignment="1" applyProtection="1">
      <alignment horizontal="center" vertical="center" wrapText="1"/>
    </xf>
    <xf numFmtId="4" fontId="8" fillId="0" borderId="46" xfId="0" applyNumberFormat="1" applyFont="1" applyFill="1" applyBorder="1" applyAlignment="1" applyProtection="1">
      <alignment horizontal="center" vertical="center" wrapText="1"/>
    </xf>
    <xf numFmtId="4" fontId="6" fillId="0" borderId="15" xfId="0" applyNumberFormat="1" applyFont="1" applyFill="1" applyBorder="1" applyAlignment="1" applyProtection="1">
      <alignment horizontal="center"/>
    </xf>
    <xf numFmtId="4" fontId="8" fillId="0" borderId="46" xfId="0" applyNumberFormat="1" applyFont="1" applyFill="1" applyBorder="1" applyAlignment="1">
      <alignment horizontal="center"/>
    </xf>
    <xf numFmtId="14" fontId="8" fillId="0" borderId="0" xfId="0" applyNumberFormat="1" applyFont="1" applyFill="1" applyAlignment="1">
      <alignment horizontal="center"/>
    </xf>
    <xf numFmtId="0" fontId="25" fillId="0" borderId="0" xfId="35" applyFont="1" applyFill="1" applyBorder="1" applyAlignment="1">
      <alignment horizontal="left"/>
    </xf>
    <xf numFmtId="0" fontId="25" fillId="0" borderId="0" xfId="35" applyFont="1" applyFill="1" applyBorder="1" applyAlignment="1">
      <alignment horizontal="center" wrapText="1"/>
    </xf>
    <xf numFmtId="4" fontId="25" fillId="0" borderId="0" xfId="35" applyNumberFormat="1" applyFont="1" applyFill="1" applyBorder="1" applyAlignment="1">
      <alignment horizontal="center" wrapText="1"/>
    </xf>
    <xf numFmtId="0" fontId="25" fillId="0" borderId="0" xfId="35" applyFont="1" applyFill="1" applyAlignment="1">
      <alignment horizontal="right"/>
    </xf>
    <xf numFmtId="0" fontId="25" fillId="0" borderId="0" xfId="35" applyFont="1" applyFill="1" applyAlignment="1">
      <alignment horizontal="left"/>
    </xf>
    <xf numFmtId="0" fontId="21" fillId="0" borderId="0" xfId="35" applyFont="1" applyFill="1" applyBorder="1" applyAlignment="1">
      <alignment horizontal="center" wrapText="1"/>
    </xf>
    <xf numFmtId="10" fontId="19" fillId="0" borderId="47" xfId="0" applyNumberFormat="1" applyFont="1" applyFill="1" applyBorder="1" applyAlignment="1">
      <alignment horizontal="right"/>
    </xf>
    <xf numFmtId="4" fontId="8" fillId="0" borderId="44" xfId="0" applyNumberFormat="1" applyFont="1" applyFill="1" applyBorder="1" applyAlignment="1">
      <alignment horizontal="center"/>
    </xf>
    <xf numFmtId="4" fontId="6" fillId="0" borderId="15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 vertical="center"/>
    </xf>
    <xf numFmtId="0" fontId="21" fillId="0" borderId="12" xfId="0" applyFont="1" applyFill="1" applyBorder="1"/>
    <xf numFmtId="2" fontId="27" fillId="0" borderId="12" xfId="0" applyNumberFormat="1" applyFont="1" applyFill="1" applyBorder="1" applyAlignment="1">
      <alignment horizontal="center" vertical="center"/>
    </xf>
    <xf numFmtId="2" fontId="21" fillId="0" borderId="12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21" fillId="0" borderId="12" xfId="0" applyFont="1" applyFill="1" applyBorder="1" applyAlignment="1">
      <alignment horizontal="left"/>
    </xf>
    <xf numFmtId="0" fontId="21" fillId="0" borderId="12" xfId="0" applyFont="1" applyFill="1" applyBorder="1" applyAlignment="1">
      <alignment horizontal="center"/>
    </xf>
    <xf numFmtId="2" fontId="27" fillId="0" borderId="12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14" fontId="8" fillId="0" borderId="0" xfId="0" applyNumberFormat="1" applyFont="1" applyFill="1" applyAlignment="1">
      <alignment horizontal="center"/>
    </xf>
    <xf numFmtId="4" fontId="8" fillId="0" borderId="5" xfId="0" applyNumberFormat="1" applyFont="1" applyFill="1" applyBorder="1" applyAlignment="1">
      <alignment horizontal="center"/>
    </xf>
    <xf numFmtId="4" fontId="8" fillId="0" borderId="13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6" fontId="8" fillId="0" borderId="17" xfId="0" applyNumberFormat="1" applyFont="1" applyFill="1" applyBorder="1" applyAlignment="1">
      <alignment horizontal="center" vertical="justify" wrapText="1"/>
    </xf>
    <xf numFmtId="4" fontId="21" fillId="0" borderId="0" xfId="35" applyNumberFormat="1" applyFont="1" applyFill="1" applyBorder="1" applyAlignment="1">
      <alignment horizontal="right"/>
    </xf>
    <xf numFmtId="4" fontId="21" fillId="0" borderId="0" xfId="35" applyNumberFormat="1" applyFont="1" applyFill="1" applyBorder="1" applyAlignment="1">
      <alignment horizontal="center"/>
    </xf>
    <xf numFmtId="0" fontId="18" fillId="0" borderId="39" xfId="0" applyFont="1" applyFill="1" applyBorder="1" applyAlignment="1">
      <alignment horizontal="right"/>
    </xf>
    <xf numFmtId="4" fontId="6" fillId="0" borderId="56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>
      <alignment horizontal="center"/>
    </xf>
    <xf numFmtId="0" fontId="18" fillId="0" borderId="22" xfId="0" applyFont="1" applyFill="1" applyBorder="1" applyAlignment="1">
      <alignment horizontal="right"/>
    </xf>
    <xf numFmtId="4" fontId="6" fillId="0" borderId="46" xfId="0" applyNumberFormat="1" applyFont="1" applyFill="1" applyBorder="1" applyAlignment="1" applyProtection="1">
      <alignment horizontal="center"/>
    </xf>
    <xf numFmtId="0" fontId="6" fillId="0" borderId="41" xfId="0" applyFont="1" applyFill="1" applyBorder="1" applyAlignment="1">
      <alignment horizontal="right"/>
    </xf>
    <xf numFmtId="0" fontId="6" fillId="0" borderId="30" xfId="0" applyFont="1" applyFill="1" applyBorder="1" applyAlignment="1">
      <alignment horizontal="right"/>
    </xf>
    <xf numFmtId="0" fontId="43" fillId="0" borderId="41" xfId="0" applyFont="1" applyFill="1" applyBorder="1" applyAlignment="1">
      <alignment horizontal="right"/>
    </xf>
    <xf numFmtId="0" fontId="28" fillId="0" borderId="0" xfId="0" applyFont="1" applyAlignment="1">
      <alignment horizontal="left" wrapText="1"/>
    </xf>
    <xf numFmtId="0" fontId="6" fillId="0" borderId="18" xfId="0" applyFont="1" applyFill="1" applyBorder="1" applyAlignment="1">
      <alignment horizontal="right"/>
    </xf>
    <xf numFmtId="0" fontId="6" fillId="0" borderId="19" xfId="0" applyFont="1" applyFill="1" applyBorder="1" applyAlignment="1">
      <alignment horizontal="right"/>
    </xf>
    <xf numFmtId="0" fontId="8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26" xfId="0" applyFont="1" applyFill="1" applyBorder="1" applyAlignment="1">
      <alignment horizontal="right"/>
    </xf>
    <xf numFmtId="0" fontId="8" fillId="0" borderId="27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3" fillId="0" borderId="0" xfId="0" applyFont="1" applyFill="1" applyAlignment="1">
      <alignment horizontal="right"/>
    </xf>
    <xf numFmtId="0" fontId="8" fillId="0" borderId="2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justify"/>
    </xf>
    <xf numFmtId="0" fontId="6" fillId="0" borderId="0" xfId="0" applyFont="1" applyFill="1" applyAlignment="1">
      <alignment horizontal="left"/>
    </xf>
    <xf numFmtId="0" fontId="6" fillId="0" borderId="3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justify"/>
    </xf>
    <xf numFmtId="0" fontId="10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 vertical="justify"/>
    </xf>
    <xf numFmtId="0" fontId="8" fillId="0" borderId="28" xfId="0" applyFont="1" applyFill="1" applyBorder="1" applyAlignment="1">
      <alignment horizontal="center" vertical="justify" textRotation="90" wrapText="1"/>
    </xf>
    <xf numFmtId="0" fontId="8" fillId="0" borderId="29" xfId="0" applyFont="1" applyFill="1" applyBorder="1" applyAlignment="1">
      <alignment horizontal="center" vertical="justify" textRotation="90" wrapText="1"/>
    </xf>
    <xf numFmtId="0" fontId="7" fillId="0" borderId="2" xfId="0" applyFont="1" applyFill="1" applyBorder="1" applyAlignment="1">
      <alignment horizontal="left"/>
    </xf>
    <xf numFmtId="14" fontId="8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left"/>
    </xf>
    <xf numFmtId="0" fontId="6" fillId="0" borderId="24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right"/>
    </xf>
    <xf numFmtId="0" fontId="8" fillId="0" borderId="31" xfId="0" applyFont="1" applyFill="1" applyBorder="1" applyAlignment="1">
      <alignment horizontal="center" vertical="center" textRotation="90" wrapText="1"/>
    </xf>
    <xf numFmtId="0" fontId="8" fillId="0" borderId="32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8" fillId="0" borderId="43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4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4" fontId="10" fillId="0" borderId="30" xfId="0" applyNumberFormat="1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21" fillId="0" borderId="0" xfId="35" applyFont="1" applyFill="1" applyBorder="1" applyAlignment="1">
      <alignment horizontal="center"/>
    </xf>
    <xf numFmtId="0" fontId="25" fillId="0" borderId="0" xfId="35" applyFont="1" applyFill="1" applyBorder="1" applyAlignment="1">
      <alignment horizontal="right" wrapText="1"/>
    </xf>
    <xf numFmtId="0" fontId="25" fillId="0" borderId="2" xfId="35" applyFont="1" applyFill="1" applyBorder="1" applyAlignment="1">
      <alignment horizontal="center" wrapText="1"/>
    </xf>
    <xf numFmtId="0" fontId="21" fillId="0" borderId="33" xfId="35" applyFont="1" applyFill="1" applyBorder="1" applyAlignment="1">
      <alignment horizontal="center" wrapText="1"/>
    </xf>
    <xf numFmtId="0" fontId="25" fillId="0" borderId="0" xfId="35" applyFont="1" applyFill="1" applyBorder="1" applyAlignment="1">
      <alignment horizontal="left"/>
    </xf>
    <xf numFmtId="0" fontId="25" fillId="0" borderId="0" xfId="35" applyFont="1" applyFill="1" applyBorder="1" applyAlignment="1">
      <alignment horizontal="center" wrapText="1"/>
    </xf>
    <xf numFmtId="4" fontId="25" fillId="0" borderId="0" xfId="35" applyNumberFormat="1" applyFont="1" applyFill="1" applyBorder="1" applyAlignment="1">
      <alignment horizontal="center" wrapText="1"/>
    </xf>
    <xf numFmtId="0" fontId="25" fillId="0" borderId="0" xfId="35" applyFont="1" applyFill="1" applyAlignment="1">
      <alignment horizontal="right"/>
    </xf>
    <xf numFmtId="0" fontId="25" fillId="0" borderId="0" xfId="35" applyFont="1" applyFill="1" applyAlignment="1">
      <alignment horizontal="left"/>
    </xf>
    <xf numFmtId="0" fontId="21" fillId="0" borderId="25" xfId="35" applyFont="1" applyFill="1" applyBorder="1" applyAlignment="1">
      <alignment horizontal="center" vertical="center" textRotation="90"/>
    </xf>
    <xf numFmtId="0" fontId="21" fillId="0" borderId="16" xfId="35" applyFont="1" applyFill="1" applyBorder="1" applyAlignment="1">
      <alignment horizontal="center" vertical="center" textRotation="90"/>
    </xf>
    <xf numFmtId="0" fontId="21" fillId="0" borderId="25" xfId="35" applyFont="1" applyFill="1" applyBorder="1" applyAlignment="1">
      <alignment horizontal="center" vertical="center"/>
    </xf>
    <xf numFmtId="0" fontId="21" fillId="0" borderId="16" xfId="35" applyFont="1" applyFill="1" applyBorder="1" applyAlignment="1">
      <alignment horizontal="center" vertical="center"/>
    </xf>
    <xf numFmtId="0" fontId="21" fillId="0" borderId="15" xfId="35" applyFont="1" applyFill="1" applyBorder="1" applyAlignment="1">
      <alignment horizontal="center"/>
    </xf>
    <xf numFmtId="14" fontId="21" fillId="0" borderId="0" xfId="35" applyNumberFormat="1" applyFont="1" applyFill="1" applyBorder="1" applyAlignment="1">
      <alignment horizontal="center"/>
    </xf>
    <xf numFmtId="4" fontId="21" fillId="0" borderId="23" xfId="35" applyNumberFormat="1" applyFont="1" applyFill="1" applyBorder="1" applyAlignment="1">
      <alignment horizontal="right"/>
    </xf>
    <xf numFmtId="4" fontId="21" fillId="0" borderId="2" xfId="35" applyNumberFormat="1" applyFont="1" applyFill="1" applyBorder="1" applyAlignment="1">
      <alignment horizontal="right"/>
    </xf>
    <xf numFmtId="4" fontId="21" fillId="0" borderId="36" xfId="35" applyNumberFormat="1" applyFont="1" applyFill="1" applyBorder="1" applyAlignment="1">
      <alignment horizontal="right"/>
    </xf>
    <xf numFmtId="4" fontId="21" fillId="0" borderId="12" xfId="35" applyNumberFormat="1" applyFont="1" applyFill="1" applyBorder="1" applyAlignment="1">
      <alignment horizontal="right"/>
    </xf>
    <xf numFmtId="4" fontId="21" fillId="0" borderId="19" xfId="35" applyNumberFormat="1" applyFont="1" applyFill="1" applyBorder="1" applyAlignment="1">
      <alignment horizontal="right"/>
    </xf>
    <xf numFmtId="14" fontId="21" fillId="0" borderId="0" xfId="35" applyNumberFormat="1" applyFont="1" applyFill="1" applyBorder="1" applyAlignment="1">
      <alignment horizontal="center" wrapText="1"/>
    </xf>
    <xf numFmtId="0" fontId="21" fillId="0" borderId="0" xfId="35" applyFont="1" applyFill="1" applyBorder="1" applyAlignment="1">
      <alignment horizontal="center" wrapText="1"/>
    </xf>
    <xf numFmtId="0" fontId="21" fillId="0" borderId="2" xfId="35" applyFont="1" applyFill="1" applyBorder="1" applyAlignment="1">
      <alignment horizontal="right"/>
    </xf>
  </cellXfs>
  <cellStyles count="80">
    <cellStyle name="1. izcēlums" xfId="39"/>
    <cellStyle name="2. izcēlums" xfId="40"/>
    <cellStyle name="20% - Izcēlums1" xfId="1"/>
    <cellStyle name="20% - Izcēlums2" xfId="2"/>
    <cellStyle name="20% - Izcēlums3" xfId="3"/>
    <cellStyle name="20% - Izcēlums4" xfId="4"/>
    <cellStyle name="20% - Izcēlums5" xfId="5"/>
    <cellStyle name="20% - Izcēlums6" xfId="6"/>
    <cellStyle name="20% no 1. izcēluma" xfId="41"/>
    <cellStyle name="20% no 2. izcēluma" xfId="42"/>
    <cellStyle name="20% no 3. izcēluma" xfId="43"/>
    <cellStyle name="20% no 4. izcēluma" xfId="44"/>
    <cellStyle name="20% no 5. izcēluma" xfId="45"/>
    <cellStyle name="20% no 6. izcēluma" xfId="46"/>
    <cellStyle name="3. izcēlums " xfId="47"/>
    <cellStyle name="4. izcēlums" xfId="48"/>
    <cellStyle name="40% - Izcēlums1" xfId="7"/>
    <cellStyle name="40% - Izcēlums2" xfId="8"/>
    <cellStyle name="40% - Izcēlums3" xfId="9"/>
    <cellStyle name="40% - Izcēlums4" xfId="10"/>
    <cellStyle name="40% - Izcēlums5" xfId="11"/>
    <cellStyle name="40% - Izcēlums6" xfId="12"/>
    <cellStyle name="40% no 1. izcēluma" xfId="49"/>
    <cellStyle name="40% no 2. izcēluma" xfId="50"/>
    <cellStyle name="40% no 3. izcēluma" xfId="51"/>
    <cellStyle name="40% no 4. izcēluma" xfId="52"/>
    <cellStyle name="40% no 5. izcēluma" xfId="53"/>
    <cellStyle name="40% no 6. izcēluma" xfId="54"/>
    <cellStyle name="5. izcēlums" xfId="55"/>
    <cellStyle name="6. izcēlums" xfId="56"/>
    <cellStyle name="60% - Izcēlums1" xfId="13"/>
    <cellStyle name="60% - Izcēlums2" xfId="14"/>
    <cellStyle name="60% - Izcēlums3" xfId="15"/>
    <cellStyle name="60% - Izcēlums4" xfId="16"/>
    <cellStyle name="60% - Izcēlums5" xfId="17"/>
    <cellStyle name="60% - Izcēlums6" xfId="18"/>
    <cellStyle name="60% no 1. izcēluma" xfId="57"/>
    <cellStyle name="60% no 2. izcēluma" xfId="58"/>
    <cellStyle name="60% no 3. izcēluma" xfId="59"/>
    <cellStyle name="60% no 4. izcēluma" xfId="60"/>
    <cellStyle name="60% no 5. izcēluma" xfId="61"/>
    <cellStyle name="60% no 6. izcēluma" xfId="62"/>
    <cellStyle name="Aprēķināšana" xfId="63"/>
    <cellStyle name="Brīdinājuma teksts" xfId="64"/>
    <cellStyle name="Excel Built-in Normal" xfId="19"/>
    <cellStyle name="Ievade" xfId="65"/>
    <cellStyle name="Izcēlums1" xfId="20"/>
    <cellStyle name="Izcēlums2" xfId="21"/>
    <cellStyle name="Izcēlums3" xfId="22"/>
    <cellStyle name="Izcēlums4" xfId="23"/>
    <cellStyle name="Izcēlums5" xfId="24"/>
    <cellStyle name="Izcēlums6" xfId="25"/>
    <cellStyle name="Izvade" xfId="66"/>
    <cellStyle name="Kopsumma" xfId="67"/>
    <cellStyle name="Labs" xfId="68"/>
    <cellStyle name="Neitrāls" xfId="69"/>
    <cellStyle name="Normal" xfId="0" builtinId="0"/>
    <cellStyle name="Normal 2" xfId="26"/>
    <cellStyle name="Normal 3" xfId="27"/>
    <cellStyle name="Normal 4" xfId="28"/>
    <cellStyle name="Normal 5" xfId="38"/>
    <cellStyle name="Normal_Viinkalni" xfId="29"/>
    <cellStyle name="Nosaukums" xfId="70"/>
    <cellStyle name="Parasts 2" xfId="37"/>
    <cellStyle name="Paskaidrojošs teksts" xfId="72"/>
    <cellStyle name="Pārbaudes šūna" xfId="71"/>
    <cellStyle name="Piezīme" xfId="73"/>
    <cellStyle name="Saistīta šūna" xfId="30"/>
    <cellStyle name="Saistītā šūna" xfId="74"/>
    <cellStyle name="Slikts" xfId="75"/>
    <cellStyle name="Stils 1" xfId="31"/>
    <cellStyle name="Style 1" xfId="32"/>
    <cellStyle name="Virsraksts 1" xfId="76"/>
    <cellStyle name="Virsraksts 2" xfId="77"/>
    <cellStyle name="Virsraksts 3" xfId="78"/>
    <cellStyle name="Virsraksts 4" xfId="79"/>
    <cellStyle name="Обычный 2" xfId="33"/>
    <cellStyle name="Обычный_01.DPN_PINKI_TIPOGRAFIJA_KONTROLTAME_VADIMS-na sertifikat" xfId="34"/>
    <cellStyle name="Обычный_33. OZOLNIEKU NOVADA DOME_OZO SKOLA_TELPU, GAITENU, KAPNU TELPU REMONTS_TAME_VADIMS_2011_02_25_melnraksts" xfId="35"/>
    <cellStyle name="Обычный_33. OZOLNIEKU NOVADA DOME_OZO SKOLA_TELPU, GAITENU, KAPNU TELPU REMONTS_TAME_VADIMS_2011_02_25_melnraksts_09. ELITE BRAIN_ZIKI_KUTS BUVNIECIBA_TAME_2013_08_01+EL labots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FF"/>
  </sheetPr>
  <dimension ref="B1:O49"/>
  <sheetViews>
    <sheetView showZeros="0" tabSelected="1" zoomScale="130" zoomScaleNormal="130" zoomScaleSheetLayoutView="100" workbookViewId="0">
      <selection activeCell="C4" sqref="C4"/>
    </sheetView>
  </sheetViews>
  <sheetFormatPr defaultRowHeight="12.75"/>
  <cols>
    <col min="1" max="1" width="9.140625" style="2"/>
    <col min="2" max="2" width="20" style="2" customWidth="1"/>
    <col min="3" max="3" width="47.42578125" style="2" customWidth="1"/>
    <col min="4" max="4" width="24" style="2" customWidth="1"/>
    <col min="5" max="5" width="10" style="2" customWidth="1"/>
    <col min="6" max="6" width="11.140625" style="2" customWidth="1"/>
    <col min="7" max="7" width="9.85546875" style="2" customWidth="1"/>
    <col min="8" max="8" width="33" style="2" customWidth="1"/>
    <col min="9" max="9" width="23.7109375" style="2" customWidth="1"/>
    <col min="10" max="16384" width="9.140625" style="2"/>
  </cols>
  <sheetData>
    <row r="1" spans="2:15">
      <c r="C1" s="8"/>
      <c r="D1" s="8" t="s">
        <v>106</v>
      </c>
      <c r="E1" s="10"/>
      <c r="F1" s="10"/>
      <c r="G1" s="10"/>
      <c r="H1" s="5"/>
      <c r="I1" s="10"/>
    </row>
    <row r="2" spans="2:15">
      <c r="C2" s="8"/>
      <c r="D2" s="8" t="s">
        <v>107</v>
      </c>
      <c r="E2" s="5"/>
      <c r="F2" s="11"/>
      <c r="G2" s="10"/>
      <c r="H2" s="5"/>
      <c r="I2" s="10"/>
    </row>
    <row r="3" spans="2:15">
      <c r="E3" s="5"/>
      <c r="F3" s="10"/>
      <c r="G3" s="10"/>
      <c r="H3" s="5"/>
      <c r="I3" s="10"/>
    </row>
    <row r="4" spans="2:15">
      <c r="D4" s="9" t="s">
        <v>0</v>
      </c>
    </row>
    <row r="5" spans="2:15" ht="22.5" customHeight="1">
      <c r="B5" s="3"/>
      <c r="C5" s="73"/>
      <c r="D5" s="73"/>
      <c r="E5" s="3"/>
      <c r="F5" s="3"/>
      <c r="G5" s="3"/>
      <c r="H5" s="12"/>
      <c r="I5" s="12"/>
      <c r="J5" s="12"/>
      <c r="K5" s="12"/>
      <c r="L5" s="12"/>
      <c r="M5" s="12"/>
      <c r="N5" s="12"/>
      <c r="O5" s="12"/>
    </row>
    <row r="6" spans="2:15">
      <c r="C6" s="177" t="s">
        <v>7</v>
      </c>
      <c r="D6" s="177"/>
    </row>
    <row r="7" spans="2:15" ht="15.75">
      <c r="B7" s="3"/>
      <c r="C7" s="3"/>
      <c r="D7" s="3"/>
      <c r="E7" s="3"/>
      <c r="F7" s="3"/>
      <c r="G7" s="3"/>
      <c r="H7" s="12"/>
      <c r="I7" s="12"/>
      <c r="J7" s="12"/>
      <c r="K7" s="12"/>
      <c r="L7" s="12"/>
      <c r="M7" s="12"/>
      <c r="N7" s="12"/>
      <c r="O7" s="12"/>
    </row>
    <row r="8" spans="2:15">
      <c r="D8" s="48" t="s">
        <v>8</v>
      </c>
    </row>
    <row r="10" spans="2:15">
      <c r="D10" s="2" t="s">
        <v>99</v>
      </c>
    </row>
    <row r="13" spans="2:15" ht="15.75">
      <c r="C13" s="13" t="s">
        <v>45</v>
      </c>
      <c r="F13" s="74"/>
      <c r="G13"/>
      <c r="H13" s="170"/>
      <c r="I13" s="170"/>
    </row>
    <row r="14" spans="2:15">
      <c r="F14"/>
      <c r="G14"/>
      <c r="H14" s="75"/>
      <c r="I14" s="76"/>
    </row>
    <row r="15" spans="2:15">
      <c r="B15" s="2" t="s">
        <v>3</v>
      </c>
      <c r="C15" s="173" t="s">
        <v>72</v>
      </c>
      <c r="D15" s="174"/>
      <c r="F15"/>
      <c r="G15"/>
      <c r="H15" s="75"/>
      <c r="I15" s="76"/>
    </row>
    <row r="16" spans="2:15">
      <c r="B16" s="2" t="s">
        <v>4</v>
      </c>
      <c r="C16" s="174" t="s">
        <v>71</v>
      </c>
      <c r="D16" s="174"/>
      <c r="F16"/>
      <c r="G16"/>
      <c r="H16" s="75"/>
      <c r="I16" s="76"/>
    </row>
    <row r="17" spans="2:9">
      <c r="B17" s="2" t="s">
        <v>9</v>
      </c>
      <c r="C17" s="174" t="s">
        <v>73</v>
      </c>
      <c r="D17" s="174"/>
      <c r="F17"/>
      <c r="G17"/>
      <c r="H17" s="75"/>
      <c r="I17" s="76"/>
    </row>
    <row r="18" spans="2:9">
      <c r="B18" s="2" t="s">
        <v>46</v>
      </c>
      <c r="C18" s="178" t="s">
        <v>71</v>
      </c>
      <c r="D18" s="178"/>
      <c r="F18"/>
      <c r="G18"/>
      <c r="H18" s="76"/>
      <c r="I18" s="76"/>
    </row>
    <row r="19" spans="2:9">
      <c r="B19" s="2" t="s">
        <v>6</v>
      </c>
      <c r="C19" s="178"/>
      <c r="D19" s="178"/>
      <c r="F19" s="76"/>
      <c r="G19"/>
      <c r="H19" s="77"/>
      <c r="I19"/>
    </row>
    <row r="20" spans="2:9">
      <c r="B20" s="2" t="s">
        <v>40</v>
      </c>
      <c r="C20" s="174"/>
      <c r="D20" s="174"/>
    </row>
    <row r="21" spans="2:9">
      <c r="C21" s="173"/>
      <c r="D21" s="174"/>
    </row>
    <row r="22" spans="2:9">
      <c r="C22" s="174"/>
      <c r="D22" s="174"/>
    </row>
    <row r="23" spans="2:9" ht="13.5" thickBot="1"/>
    <row r="24" spans="2:9" ht="24" customHeight="1" thickBot="1">
      <c r="B24" s="20" t="s">
        <v>10</v>
      </c>
      <c r="C24" s="21" t="s">
        <v>2</v>
      </c>
      <c r="D24" s="22" t="s">
        <v>56</v>
      </c>
    </row>
    <row r="25" spans="2:9">
      <c r="B25" s="14"/>
      <c r="C25" s="15"/>
      <c r="D25" s="16"/>
    </row>
    <row r="26" spans="2:9" ht="27" customHeight="1">
      <c r="B26" s="23">
        <v>1</v>
      </c>
      <c r="C26" s="26" t="s">
        <v>86</v>
      </c>
      <c r="D26" s="27">
        <f>'KOPS 1'!F39</f>
        <v>0</v>
      </c>
    </row>
    <row r="27" spans="2:9" ht="13.5" thickBot="1">
      <c r="B27" s="17"/>
      <c r="C27" s="18"/>
      <c r="D27" s="44"/>
    </row>
    <row r="28" spans="2:9" ht="13.5" thickBot="1">
      <c r="B28" s="19"/>
      <c r="C28" s="72" t="s">
        <v>11</v>
      </c>
      <c r="D28" s="45">
        <f>SUM(D26:D27)</f>
        <v>0</v>
      </c>
      <c r="F28" s="47"/>
    </row>
    <row r="29" spans="2:9" ht="13.5" thickBot="1">
      <c r="D29" s="46"/>
    </row>
    <row r="30" spans="2:9">
      <c r="B30" s="175" t="s">
        <v>58</v>
      </c>
      <c r="C30" s="176"/>
      <c r="D30" s="155">
        <f>D28*0.21</f>
        <v>0</v>
      </c>
    </row>
    <row r="31" spans="2:9" ht="13.5" thickBot="1">
      <c r="B31" s="171" t="s">
        <v>12</v>
      </c>
      <c r="C31" s="172"/>
      <c r="D31" s="156">
        <f>D30+D28</f>
        <v>0</v>
      </c>
    </row>
    <row r="36" spans="2:4">
      <c r="B36" s="9" t="s">
        <v>14</v>
      </c>
      <c r="C36" s="55"/>
      <c r="D36" s="132"/>
    </row>
    <row r="37" spans="2:4">
      <c r="C37" s="24" t="s">
        <v>44</v>
      </c>
    </row>
    <row r="39" spans="2:4">
      <c r="B39" s="70" t="s">
        <v>15</v>
      </c>
    </row>
    <row r="41" spans="2:4">
      <c r="B41" s="9" t="s">
        <v>16</v>
      </c>
      <c r="C41" s="54">
        <f>C36</f>
        <v>0</v>
      </c>
      <c r="D41" s="71">
        <f>D36</f>
        <v>0</v>
      </c>
    </row>
    <row r="42" spans="2:4">
      <c r="C42" s="24" t="s">
        <v>44</v>
      </c>
    </row>
    <row r="44" spans="2:4" ht="13.5" customHeight="1">
      <c r="B44" s="70" t="str">
        <f>B39</f>
        <v>Sertifikāta Nr.:</v>
      </c>
      <c r="C44" s="2">
        <f>C39</f>
        <v>0</v>
      </c>
    </row>
    <row r="46" spans="2:4">
      <c r="B46" s="9" t="s">
        <v>70</v>
      </c>
      <c r="C46" s="54">
        <f>C41</f>
        <v>0</v>
      </c>
      <c r="D46" s="154">
        <f>D41</f>
        <v>0</v>
      </c>
    </row>
    <row r="47" spans="2:4">
      <c r="C47" s="24" t="s">
        <v>44</v>
      </c>
    </row>
    <row r="49" spans="2:3" ht="13.5" customHeight="1">
      <c r="B49" s="153" t="str">
        <f>B44</f>
        <v>Sertifikāta Nr.:</v>
      </c>
      <c r="C49" s="2">
        <f>C44</f>
        <v>0</v>
      </c>
    </row>
  </sheetData>
  <mergeCells count="12">
    <mergeCell ref="C6:D6"/>
    <mergeCell ref="C15:D15"/>
    <mergeCell ref="C17:D17"/>
    <mergeCell ref="C18:D18"/>
    <mergeCell ref="C19:D19"/>
    <mergeCell ref="C16:D16"/>
    <mergeCell ref="H13:I13"/>
    <mergeCell ref="B31:C31"/>
    <mergeCell ref="C21:D21"/>
    <mergeCell ref="C22:D22"/>
    <mergeCell ref="C20:D20"/>
    <mergeCell ref="B30:C30"/>
  </mergeCells>
  <phoneticPr fontId="0" type="noConversion"/>
  <pageMargins left="0.48" right="0.67" top="1" bottom="0.82" header="0.5" footer="0.5"/>
  <pageSetup paperSize="9" scale="91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CCFF"/>
  </sheetPr>
  <dimension ref="A1:Y48"/>
  <sheetViews>
    <sheetView showZeros="0" topLeftCell="A19" zoomScale="130" zoomScaleNormal="130" zoomScaleSheetLayoutView="100" workbookViewId="0">
      <selection activeCell="H1" sqref="H1:J1"/>
    </sheetView>
  </sheetViews>
  <sheetFormatPr defaultRowHeight="12.75" outlineLevelCol="1"/>
  <cols>
    <col min="1" max="1" width="3" style="2" customWidth="1"/>
    <col min="2" max="2" width="4.7109375" style="2" customWidth="1"/>
    <col min="3" max="3" width="7.7109375" style="2" customWidth="1"/>
    <col min="4" max="4" width="35.140625" style="2" customWidth="1"/>
    <col min="5" max="5" width="7.85546875" style="2" customWidth="1" outlineLevel="1"/>
    <col min="6" max="6" width="11.140625" style="2" customWidth="1"/>
    <col min="7" max="7" width="10" style="2" customWidth="1"/>
    <col min="8" max="8" width="11.140625" style="2" customWidth="1"/>
    <col min="9" max="9" width="10" style="2" customWidth="1"/>
    <col min="10" max="10" width="10.85546875" style="2" customWidth="1"/>
    <col min="11" max="11" width="15" style="2" customWidth="1"/>
    <col min="12" max="12" width="52.85546875" style="2" customWidth="1"/>
    <col min="13" max="16384" width="9.140625" style="2"/>
  </cols>
  <sheetData>
    <row r="1" spans="1:10">
      <c r="D1" s="8"/>
      <c r="E1" s="10"/>
      <c r="F1" s="10"/>
      <c r="G1" s="10"/>
      <c r="H1" s="179"/>
      <c r="I1" s="179"/>
      <c r="J1" s="179"/>
    </row>
    <row r="2" spans="1:10" ht="14.25">
      <c r="A2" s="188" t="s">
        <v>17</v>
      </c>
      <c r="B2" s="188"/>
      <c r="C2" s="188"/>
      <c r="D2" s="188"/>
      <c r="E2" s="188"/>
      <c r="F2" s="188"/>
      <c r="G2" s="188"/>
      <c r="H2" s="188"/>
      <c r="I2" s="188"/>
      <c r="J2" s="188"/>
    </row>
    <row r="3" spans="1:10">
      <c r="A3" s="189"/>
      <c r="B3" s="189"/>
      <c r="C3" s="189"/>
      <c r="D3" s="189"/>
      <c r="E3" s="189"/>
      <c r="F3" s="189"/>
      <c r="G3" s="189"/>
      <c r="H3" s="189"/>
      <c r="I3" s="189"/>
      <c r="J3" s="189"/>
    </row>
    <row r="4" spans="1:10">
      <c r="A4" s="190" t="s">
        <v>18</v>
      </c>
      <c r="B4" s="190"/>
      <c r="C4" s="190"/>
      <c r="D4" s="190"/>
      <c r="E4" s="190"/>
      <c r="F4" s="190"/>
      <c r="G4" s="190"/>
      <c r="H4" s="190"/>
      <c r="I4" s="190"/>
      <c r="J4" s="190"/>
    </row>
    <row r="5" spans="1:10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0" ht="24.75" customHeight="1">
      <c r="A6" s="187" t="s">
        <v>4</v>
      </c>
      <c r="B6" s="187"/>
      <c r="C6" s="187"/>
      <c r="D6" s="184" t="str">
        <f>PBK!C26</f>
        <v>JELGAVAS 2. INTERNĀTPAMATSKOLAS TELPU VIENKĀRŠOTĀ ATJAUNOŠANA. 1. KĀRTA</v>
      </c>
      <c r="E6" s="184"/>
      <c r="F6" s="184"/>
      <c r="G6" s="184"/>
      <c r="H6" s="184"/>
      <c r="I6" s="184"/>
      <c r="J6" s="184"/>
    </row>
    <row r="7" spans="1:10" s="4" customFormat="1" ht="16.5" customHeight="1">
      <c r="A7" s="185" t="s">
        <v>3</v>
      </c>
      <c r="B7" s="185"/>
      <c r="C7" s="185"/>
      <c r="D7" s="186" t="str">
        <f>PBK!C16</f>
        <v xml:space="preserve"> PAŠVALDĪBAS IZGLĪTĪBAS IESTĀDE  ''JELGAVAS 2. INTERNĀTPAMATSKOLA''</v>
      </c>
      <c r="E7" s="186"/>
      <c r="F7" s="186"/>
      <c r="G7" s="186"/>
      <c r="H7" s="186"/>
      <c r="I7" s="186"/>
      <c r="J7" s="186"/>
    </row>
    <row r="8" spans="1:10" s="4" customFormat="1" ht="16.5" customHeight="1">
      <c r="A8" s="185" t="s">
        <v>5</v>
      </c>
      <c r="B8" s="185"/>
      <c r="C8" s="185"/>
      <c r="D8" s="186" t="str">
        <f>PBK!C17</f>
        <v>FILOZOFU IELA 50, JELGAVA</v>
      </c>
      <c r="E8" s="186"/>
      <c r="F8" s="186"/>
      <c r="G8" s="186"/>
      <c r="H8" s="186"/>
      <c r="I8" s="186"/>
      <c r="J8" s="186"/>
    </row>
    <row r="9" spans="1:10" s="4" customFormat="1" ht="16.5" customHeight="1">
      <c r="A9" s="185" t="s">
        <v>46</v>
      </c>
      <c r="B9" s="185"/>
      <c r="C9" s="185"/>
      <c r="D9" s="186" t="str">
        <f>PBK!C18</f>
        <v xml:space="preserve"> PAŠVALDĪBAS IZGLĪTĪBAS IESTĀDE  ''JELGAVAS 2. INTERNĀTPAMATSKOLA''</v>
      </c>
      <c r="E9" s="186"/>
      <c r="F9" s="186"/>
      <c r="G9" s="186"/>
      <c r="H9" s="186"/>
      <c r="I9" s="186"/>
      <c r="J9" s="186"/>
    </row>
    <row r="10" spans="1:10" s="4" customFormat="1" ht="16.5" customHeight="1">
      <c r="A10" s="185" t="s">
        <v>6</v>
      </c>
      <c r="B10" s="185"/>
      <c r="C10" s="185"/>
      <c r="D10" s="186">
        <f>PBK!C19</f>
        <v>0</v>
      </c>
      <c r="E10" s="186"/>
      <c r="F10" s="186"/>
      <c r="G10" s="186"/>
      <c r="H10" s="186"/>
      <c r="I10" s="186"/>
      <c r="J10" s="186"/>
    </row>
    <row r="11" spans="1:10" s="4" customFormat="1" ht="16.5" customHeight="1">
      <c r="A11" s="185" t="s">
        <v>40</v>
      </c>
      <c r="B11" s="185"/>
      <c r="C11" s="185"/>
      <c r="D11" s="186">
        <f>PBK!C20</f>
        <v>0</v>
      </c>
      <c r="E11" s="186"/>
      <c r="F11" s="186"/>
      <c r="G11" s="186"/>
      <c r="H11" s="186"/>
      <c r="I11" s="186"/>
      <c r="J11" s="186"/>
    </row>
    <row r="12" spans="1:10" s="4" customFormat="1" ht="15">
      <c r="A12" s="6"/>
      <c r="B12" s="6"/>
      <c r="C12" s="6"/>
      <c r="D12" s="6"/>
      <c r="E12" s="6"/>
      <c r="F12" s="6"/>
      <c r="G12" s="7"/>
      <c r="H12" s="7"/>
      <c r="I12" s="7"/>
      <c r="J12" s="7"/>
    </row>
    <row r="13" spans="1:10" s="4" customFormat="1" ht="15">
      <c r="A13" s="6"/>
      <c r="B13" s="6"/>
      <c r="C13" s="6"/>
      <c r="D13" s="29" t="s">
        <v>54</v>
      </c>
      <c r="E13" s="212">
        <f>F39</f>
        <v>0</v>
      </c>
      <c r="F13" s="213"/>
      <c r="G13" s="7"/>
      <c r="H13" s="7"/>
      <c r="I13" s="7"/>
      <c r="J13" s="7"/>
    </row>
    <row r="14" spans="1:10" s="4" customFormat="1" ht="15">
      <c r="A14" s="6"/>
      <c r="B14" s="6"/>
      <c r="C14" s="6"/>
      <c r="D14" s="29" t="s">
        <v>25</v>
      </c>
      <c r="E14" s="214">
        <f>J34</f>
        <v>0</v>
      </c>
      <c r="F14" s="215"/>
      <c r="G14" s="7"/>
      <c r="H14" s="7"/>
      <c r="I14" s="7"/>
      <c r="J14" s="7"/>
    </row>
    <row r="15" spans="1:10" s="4" customFormat="1" ht="15">
      <c r="A15" s="6"/>
      <c r="B15" s="6"/>
      <c r="C15" s="6"/>
      <c r="D15" s="6"/>
      <c r="E15" s="6"/>
      <c r="F15" s="6"/>
      <c r="G15" s="7"/>
      <c r="H15" s="7"/>
      <c r="I15" s="7"/>
      <c r="J15" s="7"/>
    </row>
    <row r="16" spans="1:10" s="4" customFormat="1" ht="15">
      <c r="A16" s="6"/>
      <c r="B16" s="6"/>
      <c r="C16" s="6"/>
      <c r="D16" s="28" t="s">
        <v>100</v>
      </c>
      <c r="E16" s="30"/>
      <c r="F16" s="193"/>
      <c r="G16" s="193"/>
      <c r="H16" s="193"/>
      <c r="I16" s="7"/>
      <c r="J16" s="7"/>
    </row>
    <row r="17" spans="1:12" ht="13.5" thickBot="1"/>
    <row r="18" spans="1:12" ht="20.25" customHeight="1">
      <c r="A18" s="201" t="s">
        <v>1</v>
      </c>
      <c r="B18" s="191" t="s">
        <v>19</v>
      </c>
      <c r="C18" s="191" t="s">
        <v>20</v>
      </c>
      <c r="D18" s="181" t="s">
        <v>21</v>
      </c>
      <c r="E18" s="207"/>
      <c r="F18" s="205" t="s">
        <v>55</v>
      </c>
      <c r="G18" s="180" t="s">
        <v>22</v>
      </c>
      <c r="H18" s="181"/>
      <c r="I18" s="181"/>
      <c r="J18" s="182" t="s">
        <v>23</v>
      </c>
    </row>
    <row r="19" spans="1:12" ht="51" customHeight="1" thickBot="1">
      <c r="A19" s="202"/>
      <c r="B19" s="192"/>
      <c r="C19" s="192"/>
      <c r="D19" s="209"/>
      <c r="E19" s="208"/>
      <c r="F19" s="206"/>
      <c r="G19" s="122" t="s">
        <v>49</v>
      </c>
      <c r="H19" s="157" t="s">
        <v>50</v>
      </c>
      <c r="I19" s="157" t="s">
        <v>51</v>
      </c>
      <c r="J19" s="183"/>
    </row>
    <row r="20" spans="1:12" s="40" customFormat="1" ht="13.5" customHeight="1">
      <c r="A20" s="35"/>
      <c r="B20" s="36"/>
      <c r="C20" s="36"/>
      <c r="D20" s="37" t="s">
        <v>60</v>
      </c>
      <c r="E20" s="119"/>
      <c r="F20" s="127"/>
      <c r="G20" s="123"/>
      <c r="H20" s="38"/>
      <c r="I20" s="38"/>
      <c r="J20" s="39"/>
    </row>
    <row r="21" spans="1:12" s="40" customFormat="1" ht="25.5" customHeight="1">
      <c r="A21" s="113">
        <v>1</v>
      </c>
      <c r="B21" s="114" t="s">
        <v>59</v>
      </c>
      <c r="C21" s="114" t="s">
        <v>87</v>
      </c>
      <c r="D21" s="115" t="s">
        <v>68</v>
      </c>
      <c r="E21" s="120"/>
      <c r="F21" s="128">
        <f t="shared" ref="F21" si="0">G21+H21+I21</f>
        <v>0</v>
      </c>
      <c r="G21" s="124">
        <f>'Lokālā tāme Nr.__'!M33</f>
        <v>0</v>
      </c>
      <c r="H21" s="124">
        <f>'Lokālā tāme Nr.__'!N33</f>
        <v>0</v>
      </c>
      <c r="I21" s="124">
        <f>'Lokālā tāme Nr.__'!O33</f>
        <v>0</v>
      </c>
      <c r="J21" s="117">
        <f>'Lokālā tāme Nr.__'!L31</f>
        <v>0</v>
      </c>
      <c r="L21" s="158"/>
    </row>
    <row r="22" spans="1:12" s="40" customFormat="1" ht="13.5" customHeight="1">
      <c r="A22" s="113">
        <v>2</v>
      </c>
      <c r="B22" s="114" t="s">
        <v>64</v>
      </c>
      <c r="C22" s="114" t="s">
        <v>88</v>
      </c>
      <c r="D22" s="115" t="s">
        <v>63</v>
      </c>
      <c r="E22" s="120"/>
      <c r="F22" s="128"/>
      <c r="G22" s="124"/>
      <c r="H22" s="116"/>
      <c r="I22" s="116"/>
      <c r="J22" s="117"/>
      <c r="L22" s="158"/>
    </row>
    <row r="23" spans="1:12" s="40" customFormat="1" ht="13.5" customHeight="1">
      <c r="A23" s="113">
        <v>3</v>
      </c>
      <c r="B23" s="114" t="s">
        <v>65</v>
      </c>
      <c r="C23" s="114" t="s">
        <v>89</v>
      </c>
      <c r="D23" s="115" t="s">
        <v>74</v>
      </c>
      <c r="E23" s="120"/>
      <c r="F23" s="128"/>
      <c r="G23" s="124"/>
      <c r="H23" s="124"/>
      <c r="I23" s="124"/>
      <c r="J23" s="117"/>
      <c r="L23" s="158"/>
    </row>
    <row r="24" spans="1:12" s="40" customFormat="1" ht="13.5" customHeight="1">
      <c r="A24" s="113">
        <v>4</v>
      </c>
      <c r="B24" s="114" t="s">
        <v>66</v>
      </c>
      <c r="C24" s="114" t="s">
        <v>90</v>
      </c>
      <c r="D24" s="115" t="s">
        <v>75</v>
      </c>
      <c r="E24" s="120"/>
      <c r="F24" s="128"/>
      <c r="G24" s="124"/>
      <c r="H24" s="124"/>
      <c r="I24" s="124"/>
      <c r="J24" s="117"/>
      <c r="L24" s="158"/>
    </row>
    <row r="25" spans="1:12" s="40" customFormat="1" ht="13.5" customHeight="1">
      <c r="A25" s="113">
        <v>5</v>
      </c>
      <c r="B25" s="114" t="s">
        <v>69</v>
      </c>
      <c r="C25" s="114" t="s">
        <v>91</v>
      </c>
      <c r="D25" s="115" t="s">
        <v>76</v>
      </c>
      <c r="E25" s="120"/>
      <c r="F25" s="128"/>
      <c r="G25" s="124"/>
      <c r="H25" s="124"/>
      <c r="I25" s="124"/>
      <c r="J25" s="117"/>
      <c r="L25" s="158"/>
    </row>
    <row r="26" spans="1:12" s="40" customFormat="1" ht="13.5" customHeight="1">
      <c r="A26" s="113">
        <v>6</v>
      </c>
      <c r="B26" s="114" t="s">
        <v>98</v>
      </c>
      <c r="C26" s="114" t="s">
        <v>92</v>
      </c>
      <c r="D26" s="115" t="s">
        <v>77</v>
      </c>
      <c r="E26" s="120"/>
      <c r="F26" s="128"/>
      <c r="G26" s="124"/>
      <c r="H26" s="124"/>
      <c r="I26" s="124"/>
      <c r="J26" s="117"/>
      <c r="L26" s="158"/>
    </row>
    <row r="27" spans="1:12" s="40" customFormat="1" ht="13.5" customHeight="1">
      <c r="A27" s="113"/>
      <c r="B27" s="114"/>
      <c r="C27" s="114"/>
      <c r="D27" s="118" t="s">
        <v>61</v>
      </c>
      <c r="E27" s="120"/>
      <c r="F27" s="128"/>
      <c r="G27" s="124"/>
      <c r="H27" s="116"/>
      <c r="I27" s="116"/>
      <c r="J27" s="117"/>
    </row>
    <row r="28" spans="1:12" s="40" customFormat="1" ht="13.5" customHeight="1">
      <c r="A28" s="113">
        <v>7</v>
      </c>
      <c r="B28" s="114" t="s">
        <v>62</v>
      </c>
      <c r="C28" s="114" t="s">
        <v>93</v>
      </c>
      <c r="D28" s="152" t="s">
        <v>79</v>
      </c>
      <c r="E28" s="120"/>
      <c r="F28" s="128"/>
      <c r="G28" s="124"/>
      <c r="H28" s="124"/>
      <c r="I28" s="124"/>
      <c r="J28" s="117"/>
      <c r="L28" s="158"/>
    </row>
    <row r="29" spans="1:12" s="40" customFormat="1" ht="13.5" customHeight="1">
      <c r="A29" s="113">
        <v>8</v>
      </c>
      <c r="B29" s="159" t="s">
        <v>67</v>
      </c>
      <c r="C29" s="114" t="s">
        <v>94</v>
      </c>
      <c r="D29" s="115" t="s">
        <v>80</v>
      </c>
      <c r="E29" s="120"/>
      <c r="F29" s="128"/>
      <c r="G29" s="124"/>
      <c r="H29" s="124"/>
      <c r="I29" s="124"/>
      <c r="J29" s="117"/>
      <c r="L29" s="158"/>
    </row>
    <row r="30" spans="1:12" s="40" customFormat="1" ht="37.5" customHeight="1">
      <c r="A30" s="113">
        <v>9</v>
      </c>
      <c r="B30" s="114" t="s">
        <v>78</v>
      </c>
      <c r="C30" s="114" t="s">
        <v>95</v>
      </c>
      <c r="D30" s="115" t="s">
        <v>85</v>
      </c>
      <c r="E30" s="120"/>
      <c r="F30" s="128"/>
      <c r="G30" s="124"/>
      <c r="H30" s="124"/>
      <c r="I30" s="124"/>
      <c r="J30" s="117"/>
      <c r="L30" s="158"/>
    </row>
    <row r="31" spans="1:12" s="40" customFormat="1" ht="13.5" customHeight="1">
      <c r="A31" s="113">
        <v>10</v>
      </c>
      <c r="B31" s="114" t="s">
        <v>82</v>
      </c>
      <c r="C31" s="114" t="s">
        <v>96</v>
      </c>
      <c r="D31" s="115" t="s">
        <v>81</v>
      </c>
      <c r="E31" s="120"/>
      <c r="F31" s="128"/>
      <c r="G31" s="124"/>
      <c r="H31" s="124"/>
      <c r="I31" s="124"/>
      <c r="J31" s="117"/>
      <c r="L31" s="158"/>
    </row>
    <row r="32" spans="1:12" s="40" customFormat="1" ht="13.5" customHeight="1">
      <c r="A32" s="113">
        <v>11</v>
      </c>
      <c r="B32" s="114" t="s">
        <v>83</v>
      </c>
      <c r="C32" s="114" t="s">
        <v>97</v>
      </c>
      <c r="D32" s="115" t="s">
        <v>84</v>
      </c>
      <c r="E32" s="120"/>
      <c r="F32" s="128"/>
      <c r="G32" s="124"/>
      <c r="H32" s="124"/>
      <c r="I32" s="124"/>
      <c r="J32" s="117"/>
      <c r="L32" s="158"/>
    </row>
    <row r="33" spans="1:25" s="1" customFormat="1" ht="13.5" customHeight="1" thickBot="1">
      <c r="A33" s="31"/>
      <c r="B33" s="32"/>
      <c r="C33" s="32"/>
      <c r="D33" s="49"/>
      <c r="E33" s="121"/>
      <c r="F33" s="129"/>
      <c r="G33" s="125"/>
      <c r="H33" s="33"/>
      <c r="I33" s="33"/>
      <c r="J33" s="27"/>
    </row>
    <row r="34" spans="1:25" ht="13.5" thickBot="1">
      <c r="A34" s="203" t="s">
        <v>13</v>
      </c>
      <c r="B34" s="204"/>
      <c r="C34" s="204"/>
      <c r="D34" s="204"/>
      <c r="E34" s="59"/>
      <c r="F34" s="130">
        <f>SUM(F21:F33)</f>
        <v>0</v>
      </c>
      <c r="G34" s="126">
        <f>SUM(G21:G33)</f>
        <v>0</v>
      </c>
      <c r="H34" s="41">
        <f>SUM(H21:H33)</f>
        <v>0</v>
      </c>
      <c r="I34" s="41">
        <f>SUM(I21:I33)</f>
        <v>0</v>
      </c>
      <c r="J34" s="60">
        <f>SUM(J21:J33)</f>
        <v>0</v>
      </c>
      <c r="K34" s="47"/>
    </row>
    <row r="35" spans="1:25">
      <c r="A35" s="168"/>
      <c r="B35" s="168"/>
      <c r="C35" s="168"/>
      <c r="D35" s="167" t="s">
        <v>102</v>
      </c>
      <c r="E35" s="162"/>
      <c r="F35" s="163"/>
      <c r="G35" s="164"/>
      <c r="H35" s="164"/>
      <c r="I35" s="164"/>
      <c r="J35" s="164"/>
      <c r="K35" s="47"/>
    </row>
    <row r="36" spans="1:25">
      <c r="A36" s="168"/>
      <c r="B36" s="168"/>
      <c r="C36" s="168"/>
      <c r="D36" s="169" t="s">
        <v>103</v>
      </c>
      <c r="E36" s="165"/>
      <c r="F36" s="166"/>
      <c r="G36" s="164"/>
      <c r="H36" s="164"/>
      <c r="I36" s="164"/>
      <c r="J36" s="164"/>
      <c r="K36" s="47"/>
    </row>
    <row r="37" spans="1:25">
      <c r="A37" s="196" t="s">
        <v>104</v>
      </c>
      <c r="B37" s="197"/>
      <c r="C37" s="197"/>
      <c r="D37" s="198"/>
      <c r="E37" s="51"/>
      <c r="F37" s="131"/>
    </row>
    <row r="38" spans="1:25" ht="16.5" thickBot="1">
      <c r="A38" s="210" t="s">
        <v>105</v>
      </c>
      <c r="B38" s="211"/>
      <c r="C38" s="211"/>
      <c r="D38" s="211"/>
      <c r="E38" s="139"/>
      <c r="F38" s="140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ht="13.5" thickBot="1">
      <c r="A39" s="199" t="s">
        <v>24</v>
      </c>
      <c r="B39" s="200"/>
      <c r="C39" s="200"/>
      <c r="D39" s="200"/>
      <c r="E39" s="59"/>
      <c r="F39" s="141">
        <f>F38+F37+F34</f>
        <v>0</v>
      </c>
      <c r="H39" s="195"/>
      <c r="I39" s="195"/>
      <c r="K39" s="42"/>
    </row>
    <row r="40" spans="1:25">
      <c r="E40" s="50"/>
      <c r="H40" s="43"/>
    </row>
    <row r="41" spans="1:25">
      <c r="A41" s="174" t="s">
        <v>14</v>
      </c>
      <c r="B41" s="174"/>
      <c r="C41" s="174"/>
      <c r="D41" s="25">
        <f>PBK!C36</f>
        <v>0</v>
      </c>
      <c r="E41" s="50"/>
      <c r="F41" s="194">
        <f>PBK!D36</f>
        <v>0</v>
      </c>
      <c r="G41" s="174"/>
    </row>
    <row r="42" spans="1:25">
      <c r="D42" s="24" t="s">
        <v>44</v>
      </c>
      <c r="E42" s="50"/>
    </row>
    <row r="43" spans="1:25">
      <c r="A43" s="174" t="s">
        <v>15</v>
      </c>
      <c r="B43" s="174"/>
      <c r="C43" s="174"/>
      <c r="D43" s="2">
        <f>PBK!C39</f>
        <v>0</v>
      </c>
    </row>
    <row r="45" spans="1:25">
      <c r="A45" s="174" t="s">
        <v>26</v>
      </c>
      <c r="B45" s="174"/>
      <c r="C45" s="174"/>
      <c r="D45" s="56">
        <f>PBK!C41</f>
        <v>0</v>
      </c>
      <c r="F45" s="194">
        <f>F41</f>
        <v>0</v>
      </c>
      <c r="G45" s="174"/>
    </row>
    <row r="46" spans="1:25">
      <c r="D46" s="24" t="s">
        <v>44</v>
      </c>
    </row>
    <row r="48" spans="1:25">
      <c r="A48" s="174"/>
      <c r="B48" s="174"/>
      <c r="C48" s="174"/>
      <c r="D48" s="2">
        <f>PBK!C44</f>
        <v>0</v>
      </c>
    </row>
  </sheetData>
  <mergeCells count="38">
    <mergeCell ref="A9:C9"/>
    <mergeCell ref="D18:D19"/>
    <mergeCell ref="C18:C19"/>
    <mergeCell ref="A38:D38"/>
    <mergeCell ref="A11:C11"/>
    <mergeCell ref="D11:J11"/>
    <mergeCell ref="E13:F13"/>
    <mergeCell ref="E14:F14"/>
    <mergeCell ref="A48:C48"/>
    <mergeCell ref="F16:H16"/>
    <mergeCell ref="A41:C41"/>
    <mergeCell ref="F41:G41"/>
    <mergeCell ref="H39:I39"/>
    <mergeCell ref="A37:D37"/>
    <mergeCell ref="A39:D39"/>
    <mergeCell ref="A18:A19"/>
    <mergeCell ref="A34:D34"/>
    <mergeCell ref="F18:F19"/>
    <mergeCell ref="E18:E19"/>
    <mergeCell ref="A43:C43"/>
    <mergeCell ref="A45:C45"/>
    <mergeCell ref="F45:G45"/>
    <mergeCell ref="H1:J1"/>
    <mergeCell ref="G18:I18"/>
    <mergeCell ref="J18:J19"/>
    <mergeCell ref="D6:J6"/>
    <mergeCell ref="A10:C10"/>
    <mergeCell ref="D10:J10"/>
    <mergeCell ref="D8:J8"/>
    <mergeCell ref="D9:J9"/>
    <mergeCell ref="A6:C6"/>
    <mergeCell ref="A7:C7"/>
    <mergeCell ref="A2:J2"/>
    <mergeCell ref="A3:J3"/>
    <mergeCell ref="A4:J4"/>
    <mergeCell ref="D7:J7"/>
    <mergeCell ref="A8:C8"/>
    <mergeCell ref="B18:B19"/>
  </mergeCells>
  <phoneticPr fontId="0" type="noConversion"/>
  <pageMargins left="0.55118110236220474" right="0.51181102362204722" top="0.98425196850393704" bottom="0.82677165354330717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9"/>
  <sheetViews>
    <sheetView zoomScaleNormal="100" zoomScaleSheetLayoutView="100" workbookViewId="0">
      <selection activeCell="C41" sqref="C41"/>
    </sheetView>
  </sheetViews>
  <sheetFormatPr defaultRowHeight="12.75"/>
  <cols>
    <col min="1" max="1" width="4.140625" style="52" customWidth="1"/>
    <col min="2" max="2" width="10.85546875" style="93" customWidth="1"/>
    <col min="3" max="3" width="40" style="102" customWidth="1"/>
    <col min="4" max="4" width="5.85546875" style="102" bestFit="1" customWidth="1"/>
    <col min="5" max="5" width="7.85546875" style="102" customWidth="1"/>
    <col min="6" max="6" width="5.7109375" style="93" bestFit="1" customWidth="1"/>
    <col min="7" max="7" width="5.7109375" style="52" bestFit="1" customWidth="1"/>
    <col min="8" max="8" width="7.28515625" style="52" customWidth="1"/>
    <col min="9" max="9" width="6.7109375" style="52" bestFit="1" customWidth="1"/>
    <col min="10" max="10" width="7" style="52" bestFit="1" customWidth="1"/>
    <col min="11" max="11" width="7" style="52" customWidth="1"/>
    <col min="12" max="16" width="8.42578125" style="52" customWidth="1"/>
    <col min="17" max="16384" width="9.140625" style="52"/>
  </cols>
  <sheetData>
    <row r="1" spans="1:16" s="78" customFormat="1" ht="10.5" customHeight="1">
      <c r="C1" s="79"/>
      <c r="D1" s="79"/>
      <c r="E1" s="79"/>
      <c r="L1" s="216"/>
      <c r="M1" s="216"/>
      <c r="N1" s="216"/>
      <c r="O1" s="216"/>
      <c r="P1" s="216"/>
    </row>
    <row r="2" spans="1:16" s="78" customFormat="1">
      <c r="C2" s="79"/>
      <c r="D2" s="217" t="s">
        <v>39</v>
      </c>
      <c r="E2" s="217"/>
      <c r="F2" s="217"/>
      <c r="G2" s="217"/>
      <c r="H2" s="217"/>
      <c r="I2" s="80"/>
    </row>
    <row r="3" spans="1:16" s="78" customFormat="1"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</row>
    <row r="4" spans="1:16" s="78" customFormat="1">
      <c r="C4" s="219" t="s">
        <v>18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</row>
    <row r="5" spans="1:16" s="78" customFormat="1" ht="12.75" customHeight="1"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</row>
    <row r="6" spans="1:16" s="78" customFormat="1">
      <c r="A6" s="220" t="s">
        <v>3</v>
      </c>
      <c r="B6" s="220"/>
      <c r="C6" s="221" t="str">
        <f>PBK!C26</f>
        <v>JELGAVAS 2. INTERNĀTPAMATSKOLAS TELPU VIENKĀRŠOTĀ ATJAUNOŠANA. 1. KĀRTA</v>
      </c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</row>
    <row r="7" spans="1:16" s="78" customFormat="1" ht="12.75" customHeight="1">
      <c r="A7" s="220" t="s">
        <v>4</v>
      </c>
      <c r="B7" s="220"/>
      <c r="C7" s="221" t="str">
        <f>PBK!C16</f>
        <v xml:space="preserve"> PAŠVALDĪBAS IZGLĪTĪBAS IESTĀDE  ''JELGAVAS 2. INTERNĀTPAMATSKOLA''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</row>
    <row r="8" spans="1:16" s="78" customFormat="1">
      <c r="A8" s="220" t="s">
        <v>5</v>
      </c>
      <c r="B8" s="220"/>
      <c r="C8" s="221" t="str">
        <f>PBK!C17</f>
        <v>FILOZOFU IELA 50, JELGAVA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</row>
    <row r="9" spans="1:16" s="78" customFormat="1">
      <c r="A9" s="220" t="s">
        <v>46</v>
      </c>
      <c r="B9" s="220"/>
      <c r="C9" s="221" t="str">
        <f>PBK!C18</f>
        <v xml:space="preserve"> PAŠVALDĪBAS IZGLĪTĪBAS IESTĀDE  ''JELGAVAS 2. INTERNĀTPAMATSKOLA''</v>
      </c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</row>
    <row r="10" spans="1:16" s="78" customFormat="1">
      <c r="A10" s="220" t="s">
        <v>6</v>
      </c>
      <c r="B10" s="220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</row>
    <row r="11" spans="1:16" s="78" customFormat="1">
      <c r="A11" s="220" t="s">
        <v>40</v>
      </c>
      <c r="B11" s="220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</row>
    <row r="12" spans="1:16" s="78" customFormat="1">
      <c r="A12" s="133"/>
      <c r="B12" s="133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6" s="78" customFormat="1">
      <c r="A13" s="220" t="s">
        <v>101</v>
      </c>
      <c r="B13" s="220"/>
      <c r="C13" s="220"/>
      <c r="D13" s="220"/>
      <c r="E13" s="220"/>
      <c r="F13" s="220"/>
      <c r="G13" s="220"/>
      <c r="H13" s="134"/>
      <c r="I13" s="134"/>
      <c r="J13" s="134"/>
      <c r="K13" s="221" t="s">
        <v>41</v>
      </c>
      <c r="L13" s="221"/>
      <c r="M13" s="221"/>
      <c r="N13" s="222">
        <f>P33</f>
        <v>0</v>
      </c>
      <c r="O13" s="221"/>
      <c r="P13" s="81" t="s">
        <v>47</v>
      </c>
    </row>
    <row r="14" spans="1:16" s="78" customFormat="1">
      <c r="A14" s="133"/>
      <c r="B14" s="133"/>
      <c r="C14" s="133"/>
      <c r="D14" s="133"/>
      <c r="E14" s="133"/>
      <c r="F14" s="133"/>
      <c r="G14" s="133"/>
      <c r="H14" s="134"/>
      <c r="I14" s="134"/>
      <c r="J14" s="134"/>
      <c r="K14" s="134"/>
      <c r="L14" s="134"/>
      <c r="M14" s="134"/>
      <c r="N14" s="135"/>
      <c r="O14" s="134"/>
      <c r="P14" s="81"/>
    </row>
    <row r="15" spans="1:16">
      <c r="B15" s="52"/>
      <c r="C15" s="52"/>
      <c r="D15" s="52"/>
      <c r="E15" s="52"/>
      <c r="F15" s="52"/>
      <c r="I15" s="223" t="s">
        <v>43</v>
      </c>
      <c r="J15" s="223"/>
      <c r="K15" s="223"/>
      <c r="L15" s="82">
        <v>2017</v>
      </c>
      <c r="M15" s="82" t="s">
        <v>42</v>
      </c>
      <c r="N15" s="82"/>
      <c r="O15" s="224"/>
      <c r="P15" s="224"/>
    </row>
    <row r="16" spans="1:16" ht="13.5" thickBot="1">
      <c r="B16" s="52"/>
      <c r="C16" s="52"/>
      <c r="D16" s="52"/>
      <c r="E16" s="52"/>
      <c r="F16" s="52"/>
      <c r="I16" s="136"/>
      <c r="J16" s="136"/>
      <c r="K16" s="136"/>
      <c r="L16" s="82"/>
      <c r="M16" s="82"/>
      <c r="N16" s="82"/>
      <c r="O16" s="137"/>
      <c r="P16" s="137"/>
    </row>
    <row r="17" spans="1:17" s="83" customFormat="1" ht="13.5" thickBot="1">
      <c r="A17" s="225" t="s">
        <v>1</v>
      </c>
      <c r="B17" s="225" t="s">
        <v>27</v>
      </c>
      <c r="C17" s="227" t="s">
        <v>28</v>
      </c>
      <c r="D17" s="225" t="s">
        <v>29</v>
      </c>
      <c r="E17" s="225" t="s">
        <v>30</v>
      </c>
      <c r="F17" s="229" t="s">
        <v>31</v>
      </c>
      <c r="G17" s="229"/>
      <c r="H17" s="229"/>
      <c r="I17" s="229"/>
      <c r="J17" s="229"/>
      <c r="K17" s="229"/>
      <c r="L17" s="229" t="s">
        <v>32</v>
      </c>
      <c r="M17" s="229"/>
      <c r="N17" s="229"/>
      <c r="O17" s="229"/>
      <c r="P17" s="229"/>
    </row>
    <row r="18" spans="1:17" s="83" customFormat="1" ht="48.75" customHeight="1" thickBot="1">
      <c r="A18" s="226"/>
      <c r="B18" s="226"/>
      <c r="C18" s="228"/>
      <c r="D18" s="226"/>
      <c r="E18" s="226"/>
      <c r="F18" s="84" t="s">
        <v>33</v>
      </c>
      <c r="G18" s="85" t="s">
        <v>48</v>
      </c>
      <c r="H18" s="85" t="s">
        <v>49</v>
      </c>
      <c r="I18" s="85" t="s">
        <v>50</v>
      </c>
      <c r="J18" s="85" t="s">
        <v>51</v>
      </c>
      <c r="K18" s="84" t="s">
        <v>52</v>
      </c>
      <c r="L18" s="85" t="s">
        <v>34</v>
      </c>
      <c r="M18" s="85" t="s">
        <v>49</v>
      </c>
      <c r="N18" s="85" t="s">
        <v>50</v>
      </c>
      <c r="O18" s="85" t="s">
        <v>51</v>
      </c>
      <c r="P18" s="85" t="s">
        <v>53</v>
      </c>
    </row>
    <row r="19" spans="1:17" s="83" customFormat="1" ht="13.5" thickBot="1">
      <c r="A19" s="105" t="s">
        <v>35</v>
      </c>
      <c r="B19" s="106" t="s">
        <v>36</v>
      </c>
      <c r="C19" s="107">
        <v>3</v>
      </c>
      <c r="D19" s="108">
        <v>4</v>
      </c>
      <c r="E19" s="107">
        <v>5</v>
      </c>
      <c r="F19" s="108">
        <v>6</v>
      </c>
      <c r="G19" s="107">
        <v>7</v>
      </c>
      <c r="H19" s="107">
        <v>8</v>
      </c>
      <c r="I19" s="108">
        <v>9</v>
      </c>
      <c r="J19" s="108">
        <v>10</v>
      </c>
      <c r="K19" s="107">
        <v>11</v>
      </c>
      <c r="L19" s="107">
        <v>12</v>
      </c>
      <c r="M19" s="107">
        <v>13</v>
      </c>
      <c r="N19" s="108">
        <v>14</v>
      </c>
      <c r="O19" s="108">
        <v>15</v>
      </c>
      <c r="P19" s="109">
        <v>16</v>
      </c>
    </row>
    <row r="20" spans="1:17" ht="16.5" customHeight="1">
      <c r="A20" s="64"/>
      <c r="B20" s="65"/>
      <c r="C20" s="61"/>
      <c r="D20" s="66"/>
      <c r="E20" s="11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3"/>
    </row>
    <row r="21" spans="1:17" s="148" customFormat="1">
      <c r="A21" s="143"/>
      <c r="B21" s="144"/>
      <c r="C21" s="145"/>
      <c r="D21" s="144"/>
      <c r="E21" s="146"/>
      <c r="F21" s="147"/>
      <c r="G21" s="68"/>
      <c r="H21" s="67"/>
      <c r="I21" s="68"/>
      <c r="J21" s="68"/>
      <c r="K21" s="68"/>
      <c r="L21" s="68"/>
      <c r="M21" s="68"/>
      <c r="N21" s="68"/>
      <c r="O21" s="68"/>
      <c r="P21" s="69"/>
    </row>
    <row r="22" spans="1:17" s="148" customFormat="1">
      <c r="A22" s="143"/>
      <c r="B22" s="144"/>
      <c r="C22" s="142"/>
      <c r="D22" s="144"/>
      <c r="E22" s="146"/>
      <c r="F22" s="147"/>
      <c r="G22" s="68"/>
      <c r="H22" s="67"/>
      <c r="I22" s="68"/>
      <c r="J22" s="68"/>
      <c r="K22" s="68"/>
      <c r="L22" s="68"/>
      <c r="M22" s="68"/>
      <c r="N22" s="68"/>
      <c r="O22" s="68"/>
      <c r="P22" s="69"/>
    </row>
    <row r="23" spans="1:17" s="148" customFormat="1">
      <c r="A23" s="143"/>
      <c r="B23" s="144"/>
      <c r="C23" s="142"/>
      <c r="D23" s="144"/>
      <c r="E23" s="146"/>
      <c r="F23" s="147"/>
      <c r="G23" s="68"/>
      <c r="H23" s="67"/>
      <c r="I23" s="68"/>
      <c r="J23" s="68"/>
      <c r="K23" s="68"/>
      <c r="L23" s="68"/>
      <c r="M23" s="68"/>
      <c r="N23" s="68"/>
      <c r="O23" s="68"/>
      <c r="P23" s="69"/>
    </row>
    <row r="24" spans="1:17" s="148" customFormat="1">
      <c r="A24" s="143"/>
      <c r="B24" s="144"/>
      <c r="C24" s="145"/>
      <c r="D24" s="144"/>
      <c r="E24" s="146"/>
      <c r="F24" s="147"/>
      <c r="G24" s="68"/>
      <c r="H24" s="67"/>
      <c r="I24" s="68"/>
      <c r="J24" s="68"/>
      <c r="K24" s="68"/>
      <c r="L24" s="68"/>
      <c r="M24" s="68"/>
      <c r="N24" s="68"/>
      <c r="O24" s="68"/>
      <c r="P24" s="69"/>
    </row>
    <row r="25" spans="1:17" s="148" customFormat="1">
      <c r="A25" s="143"/>
      <c r="B25" s="144"/>
      <c r="C25" s="145"/>
      <c r="D25" s="144"/>
      <c r="E25" s="146"/>
      <c r="F25" s="147"/>
      <c r="G25" s="68"/>
      <c r="H25" s="67"/>
      <c r="I25" s="68"/>
      <c r="J25" s="68"/>
      <c r="K25" s="68"/>
      <c r="L25" s="68"/>
      <c r="M25" s="68"/>
      <c r="N25" s="68"/>
      <c r="O25" s="68"/>
      <c r="P25" s="69"/>
    </row>
    <row r="26" spans="1:17" s="148" customFormat="1">
      <c r="A26" s="143"/>
      <c r="B26" s="144"/>
      <c r="C26" s="145"/>
      <c r="D26" s="144"/>
      <c r="E26" s="146"/>
      <c r="F26" s="147"/>
      <c r="G26" s="68"/>
      <c r="H26" s="67"/>
      <c r="I26" s="68"/>
      <c r="J26" s="68"/>
      <c r="K26" s="68"/>
      <c r="L26" s="68"/>
      <c r="M26" s="68"/>
      <c r="N26" s="68"/>
      <c r="O26" s="68"/>
      <c r="P26" s="69"/>
    </row>
    <row r="27" spans="1:17" s="148" customFormat="1">
      <c r="A27" s="143"/>
      <c r="B27" s="144"/>
      <c r="C27" s="145"/>
      <c r="D27" s="144"/>
      <c r="E27" s="146"/>
      <c r="F27" s="147"/>
      <c r="G27" s="68"/>
      <c r="H27" s="67"/>
      <c r="I27" s="68"/>
      <c r="J27" s="68"/>
      <c r="K27" s="68"/>
      <c r="L27" s="68"/>
      <c r="M27" s="68"/>
      <c r="N27" s="68"/>
      <c r="O27" s="68"/>
      <c r="P27" s="69"/>
    </row>
    <row r="28" spans="1:17" s="148" customFormat="1">
      <c r="A28" s="143"/>
      <c r="B28" s="144"/>
      <c r="C28" s="149"/>
      <c r="D28" s="144"/>
      <c r="E28" s="146"/>
      <c r="F28" s="147"/>
      <c r="G28" s="68"/>
      <c r="H28" s="67"/>
      <c r="I28" s="68"/>
      <c r="J28" s="68"/>
      <c r="K28" s="68"/>
      <c r="L28" s="68"/>
      <c r="M28" s="68"/>
      <c r="N28" s="68"/>
      <c r="O28" s="68"/>
      <c r="P28" s="69"/>
    </row>
    <row r="29" spans="1:17" s="148" customFormat="1">
      <c r="A29" s="143"/>
      <c r="B29" s="144"/>
      <c r="C29" s="149"/>
      <c r="D29" s="150"/>
      <c r="E29" s="151"/>
      <c r="F29" s="147"/>
      <c r="G29" s="68"/>
      <c r="H29" s="67"/>
      <c r="I29" s="68"/>
      <c r="J29" s="68"/>
      <c r="K29" s="68"/>
      <c r="L29" s="68"/>
      <c r="M29" s="68"/>
      <c r="N29" s="68"/>
      <c r="O29" s="68"/>
      <c r="P29" s="69"/>
    </row>
    <row r="30" spans="1:17" ht="14.25" customHeight="1" thickBot="1">
      <c r="A30" s="86"/>
      <c r="B30" s="103"/>
      <c r="C30" s="87"/>
      <c r="D30" s="88"/>
      <c r="E30" s="89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1"/>
      <c r="Q30" s="53"/>
    </row>
    <row r="31" spans="1:17">
      <c r="A31" s="110"/>
      <c r="B31" s="111"/>
      <c r="C31" s="231" t="s">
        <v>13</v>
      </c>
      <c r="D31" s="232"/>
      <c r="E31" s="232"/>
      <c r="F31" s="232"/>
      <c r="G31" s="232"/>
      <c r="H31" s="232"/>
      <c r="I31" s="232"/>
      <c r="J31" s="232"/>
      <c r="K31" s="233"/>
      <c r="L31" s="57"/>
      <c r="M31" s="57"/>
      <c r="N31" s="57"/>
      <c r="O31" s="57"/>
      <c r="P31" s="58"/>
    </row>
    <row r="32" spans="1:17">
      <c r="A32" s="92"/>
      <c r="C32" s="234" t="s">
        <v>57</v>
      </c>
      <c r="D32" s="234"/>
      <c r="E32" s="234"/>
      <c r="F32" s="234"/>
      <c r="G32" s="234"/>
      <c r="H32" s="234"/>
      <c r="I32" s="234"/>
      <c r="J32" s="234"/>
      <c r="K32" s="234"/>
      <c r="L32" s="94"/>
      <c r="M32" s="94"/>
      <c r="N32" s="95"/>
      <c r="O32" s="94"/>
      <c r="P32" s="96"/>
    </row>
    <row r="33" spans="1:16" ht="13.5" thickBot="1">
      <c r="A33" s="97"/>
      <c r="B33" s="98"/>
      <c r="C33" s="235" t="s">
        <v>37</v>
      </c>
      <c r="D33" s="235"/>
      <c r="E33" s="235"/>
      <c r="F33" s="235"/>
      <c r="G33" s="235"/>
      <c r="H33" s="235"/>
      <c r="I33" s="235"/>
      <c r="J33" s="235"/>
      <c r="K33" s="235"/>
      <c r="L33" s="99"/>
      <c r="M33" s="99"/>
      <c r="N33" s="99"/>
      <c r="O33" s="99"/>
      <c r="P33" s="100"/>
    </row>
    <row r="34" spans="1:16">
      <c r="A34" s="78"/>
      <c r="B34" s="78"/>
      <c r="C34" s="160"/>
      <c r="D34" s="160"/>
      <c r="E34" s="160"/>
      <c r="F34" s="160"/>
      <c r="G34" s="160"/>
      <c r="H34" s="160"/>
      <c r="I34" s="160"/>
      <c r="J34" s="160"/>
      <c r="K34" s="160"/>
      <c r="L34" s="161"/>
      <c r="M34" s="161"/>
      <c r="N34" s="161"/>
      <c r="O34" s="161"/>
      <c r="P34" s="161"/>
    </row>
    <row r="35" spans="1:16" s="78" customFormat="1">
      <c r="C35" s="79"/>
      <c r="D35" s="79"/>
      <c r="E35" s="79"/>
    </row>
    <row r="36" spans="1:16" s="78" customFormat="1">
      <c r="A36" s="216" t="s">
        <v>14</v>
      </c>
      <c r="B36" s="216"/>
      <c r="C36" s="101"/>
      <c r="D36" s="236"/>
      <c r="E36" s="237"/>
      <c r="G36" s="216" t="s">
        <v>38</v>
      </c>
      <c r="H36" s="216"/>
      <c r="I36" s="238"/>
      <c r="J36" s="238"/>
      <c r="K36" s="238"/>
      <c r="L36" s="238"/>
      <c r="M36" s="238"/>
      <c r="N36" s="230"/>
      <c r="O36" s="216"/>
    </row>
    <row r="37" spans="1:16" s="78" customFormat="1">
      <c r="C37" s="104" t="s">
        <v>44</v>
      </c>
      <c r="D37" s="79"/>
      <c r="E37" s="79"/>
      <c r="K37" s="104" t="s">
        <v>44</v>
      </c>
    </row>
    <row r="38" spans="1:16" s="78" customFormat="1">
      <c r="C38" s="79"/>
      <c r="D38" s="79"/>
      <c r="E38" s="79"/>
    </row>
    <row r="39" spans="1:16" s="78" customFormat="1">
      <c r="A39" s="216" t="s">
        <v>15</v>
      </c>
      <c r="B39" s="216"/>
      <c r="C39" s="79"/>
      <c r="D39" s="79"/>
      <c r="E39" s="79"/>
      <c r="G39" s="216"/>
      <c r="H39" s="216"/>
    </row>
    <row r="40" spans="1:16" s="78" customFormat="1">
      <c r="C40" s="79"/>
      <c r="D40" s="79"/>
      <c r="E40" s="79"/>
    </row>
    <row r="41" spans="1:16" s="78" customFormat="1">
      <c r="C41" s="79"/>
      <c r="D41" s="79"/>
      <c r="E41" s="79"/>
    </row>
    <row r="42" spans="1:16" s="78" customFormat="1">
      <c r="C42" s="79"/>
      <c r="D42" s="79"/>
      <c r="E42" s="79"/>
    </row>
    <row r="43" spans="1:16" s="78" customFormat="1">
      <c r="C43" s="79"/>
      <c r="D43" s="79"/>
      <c r="E43" s="79"/>
    </row>
    <row r="44" spans="1:16" s="78" customFormat="1">
      <c r="C44" s="79"/>
      <c r="D44" s="79"/>
      <c r="E44" s="79"/>
    </row>
    <row r="45" spans="1:16" s="78" customFormat="1">
      <c r="C45" s="79"/>
      <c r="D45" s="79"/>
      <c r="E45" s="79"/>
    </row>
    <row r="46" spans="1:16" s="78" customFormat="1">
      <c r="C46" s="79"/>
      <c r="D46" s="79"/>
      <c r="E46" s="79"/>
    </row>
    <row r="47" spans="1:16" s="78" customFormat="1">
      <c r="C47" s="79"/>
      <c r="D47" s="79"/>
      <c r="E47" s="79"/>
    </row>
    <row r="48" spans="1:16" s="78" customFormat="1">
      <c r="C48" s="79"/>
      <c r="D48" s="79"/>
      <c r="E48" s="79"/>
    </row>
    <row r="49" spans="3:5" s="78" customFormat="1">
      <c r="C49" s="79"/>
      <c r="D49" s="79"/>
      <c r="E49" s="79"/>
    </row>
    <row r="50" spans="3:5" s="78" customFormat="1">
      <c r="C50" s="79"/>
      <c r="D50" s="79"/>
      <c r="E50" s="79"/>
    </row>
    <row r="51" spans="3:5" s="78" customFormat="1">
      <c r="C51" s="79"/>
      <c r="D51" s="79"/>
      <c r="E51" s="79"/>
    </row>
    <row r="52" spans="3:5" s="78" customFormat="1">
      <c r="C52" s="79"/>
      <c r="D52" s="79"/>
      <c r="E52" s="79"/>
    </row>
    <row r="53" spans="3:5" s="78" customFormat="1">
      <c r="C53" s="79"/>
      <c r="D53" s="79"/>
      <c r="E53" s="79"/>
    </row>
    <row r="54" spans="3:5" s="78" customFormat="1">
      <c r="C54" s="79"/>
      <c r="D54" s="79"/>
      <c r="E54" s="79"/>
    </row>
    <row r="55" spans="3:5" s="78" customFormat="1">
      <c r="C55" s="79"/>
      <c r="D55" s="79"/>
      <c r="E55" s="79"/>
    </row>
    <row r="56" spans="3:5" s="78" customFormat="1">
      <c r="C56" s="79"/>
      <c r="D56" s="79"/>
      <c r="E56" s="79"/>
    </row>
    <row r="57" spans="3:5" s="78" customFormat="1">
      <c r="C57" s="79"/>
      <c r="D57" s="79"/>
      <c r="E57" s="79"/>
    </row>
    <row r="58" spans="3:5" s="78" customFormat="1">
      <c r="C58" s="79"/>
      <c r="D58" s="79"/>
      <c r="E58" s="79"/>
    </row>
    <row r="59" spans="3:5" s="78" customFormat="1">
      <c r="C59" s="79"/>
      <c r="D59" s="79"/>
      <c r="E59" s="79"/>
    </row>
    <row r="60" spans="3:5" s="78" customFormat="1">
      <c r="C60" s="79"/>
      <c r="D60" s="79"/>
      <c r="E60" s="79"/>
    </row>
    <row r="61" spans="3:5" s="78" customFormat="1">
      <c r="C61" s="79"/>
      <c r="D61" s="79"/>
      <c r="E61" s="79"/>
    </row>
    <row r="62" spans="3:5" s="78" customFormat="1">
      <c r="C62" s="79"/>
      <c r="D62" s="79"/>
      <c r="E62" s="79"/>
    </row>
    <row r="63" spans="3:5" s="78" customFormat="1">
      <c r="C63" s="79"/>
      <c r="D63" s="79"/>
      <c r="E63" s="79"/>
    </row>
    <row r="64" spans="3:5" s="78" customFormat="1">
      <c r="C64" s="79"/>
      <c r="D64" s="79"/>
      <c r="E64" s="79"/>
    </row>
    <row r="65" spans="3:5" s="78" customFormat="1">
      <c r="C65" s="79"/>
      <c r="D65" s="79"/>
      <c r="E65" s="79"/>
    </row>
    <row r="66" spans="3:5" s="78" customFormat="1">
      <c r="C66" s="79"/>
      <c r="D66" s="79"/>
      <c r="E66" s="79"/>
    </row>
    <row r="67" spans="3:5" s="78" customFormat="1">
      <c r="C67" s="79"/>
      <c r="D67" s="79"/>
      <c r="E67" s="79"/>
    </row>
    <row r="68" spans="3:5" s="78" customFormat="1">
      <c r="C68" s="79"/>
      <c r="D68" s="79"/>
      <c r="E68" s="79"/>
    </row>
    <row r="69" spans="3:5" s="78" customFormat="1">
      <c r="C69" s="79"/>
      <c r="D69" s="79"/>
      <c r="E69" s="79"/>
    </row>
    <row r="70" spans="3:5" s="78" customFormat="1">
      <c r="C70" s="79"/>
      <c r="D70" s="79"/>
      <c r="E70" s="79"/>
    </row>
    <row r="71" spans="3:5" s="78" customFormat="1">
      <c r="C71" s="79"/>
      <c r="D71" s="79"/>
      <c r="E71" s="79"/>
    </row>
    <row r="72" spans="3:5" s="78" customFormat="1">
      <c r="C72" s="79"/>
      <c r="D72" s="79"/>
      <c r="E72" s="79"/>
    </row>
    <row r="73" spans="3:5" s="78" customFormat="1">
      <c r="C73" s="79"/>
      <c r="D73" s="79"/>
      <c r="E73" s="79"/>
    </row>
    <row r="74" spans="3:5" s="78" customFormat="1">
      <c r="C74" s="79"/>
      <c r="D74" s="79"/>
      <c r="E74" s="79"/>
    </row>
    <row r="75" spans="3:5" s="78" customFormat="1">
      <c r="C75" s="79"/>
      <c r="D75" s="79"/>
      <c r="E75" s="79"/>
    </row>
    <row r="76" spans="3:5" s="78" customFormat="1">
      <c r="C76" s="79"/>
      <c r="D76" s="79"/>
      <c r="E76" s="79"/>
    </row>
    <row r="77" spans="3:5" s="78" customFormat="1">
      <c r="C77" s="79"/>
      <c r="D77" s="79"/>
      <c r="E77" s="79"/>
    </row>
    <row r="78" spans="3:5" s="78" customFormat="1">
      <c r="C78" s="79"/>
      <c r="D78" s="79"/>
      <c r="E78" s="79"/>
    </row>
    <row r="79" spans="3:5" s="78" customFormat="1">
      <c r="C79" s="79"/>
      <c r="D79" s="79"/>
      <c r="E79" s="79"/>
    </row>
    <row r="80" spans="3:5" s="78" customFormat="1">
      <c r="C80" s="79"/>
      <c r="D80" s="79"/>
      <c r="E80" s="79"/>
    </row>
    <row r="81" spans="3:5" s="78" customFormat="1">
      <c r="C81" s="79"/>
      <c r="D81" s="79"/>
      <c r="E81" s="79"/>
    </row>
    <row r="82" spans="3:5" s="78" customFormat="1">
      <c r="C82" s="79"/>
      <c r="D82" s="79"/>
      <c r="E82" s="79"/>
    </row>
    <row r="83" spans="3:5" s="78" customFormat="1">
      <c r="C83" s="79"/>
      <c r="D83" s="79"/>
      <c r="E83" s="79"/>
    </row>
    <row r="84" spans="3:5" s="78" customFormat="1">
      <c r="C84" s="79"/>
      <c r="D84" s="79"/>
      <c r="E84" s="79"/>
    </row>
    <row r="85" spans="3:5" s="78" customFormat="1">
      <c r="C85" s="79"/>
      <c r="D85" s="79"/>
      <c r="E85" s="79"/>
    </row>
    <row r="86" spans="3:5" s="78" customFormat="1">
      <c r="C86" s="79"/>
      <c r="D86" s="79"/>
      <c r="E86" s="79"/>
    </row>
    <row r="87" spans="3:5" s="78" customFormat="1">
      <c r="C87" s="79"/>
      <c r="D87" s="79"/>
      <c r="E87" s="79"/>
    </row>
    <row r="88" spans="3:5" s="78" customFormat="1">
      <c r="C88" s="79"/>
      <c r="D88" s="79"/>
      <c r="E88" s="79"/>
    </row>
    <row r="89" spans="3:5" s="78" customFormat="1">
      <c r="C89" s="79"/>
      <c r="D89" s="79"/>
      <c r="E89" s="79"/>
    </row>
    <row r="90" spans="3:5" s="78" customFormat="1">
      <c r="C90" s="79"/>
      <c r="D90" s="79"/>
      <c r="E90" s="79"/>
    </row>
    <row r="91" spans="3:5" s="78" customFormat="1">
      <c r="C91" s="79"/>
      <c r="D91" s="79"/>
      <c r="E91" s="79"/>
    </row>
    <row r="92" spans="3:5" s="78" customFormat="1">
      <c r="C92" s="79"/>
      <c r="D92" s="79"/>
      <c r="E92" s="79"/>
    </row>
    <row r="93" spans="3:5" s="78" customFormat="1">
      <c r="C93" s="79"/>
      <c r="D93" s="79"/>
      <c r="E93" s="79"/>
    </row>
    <row r="94" spans="3:5" s="78" customFormat="1">
      <c r="C94" s="79"/>
      <c r="D94" s="79"/>
      <c r="E94" s="79"/>
    </row>
    <row r="95" spans="3:5" s="78" customFormat="1">
      <c r="C95" s="79"/>
      <c r="D95" s="79"/>
      <c r="E95" s="79"/>
    </row>
    <row r="96" spans="3:5" s="78" customFormat="1">
      <c r="C96" s="79"/>
      <c r="D96" s="79"/>
      <c r="E96" s="79"/>
    </row>
    <row r="97" spans="3:5" s="78" customFormat="1">
      <c r="C97" s="79"/>
      <c r="D97" s="79"/>
      <c r="E97" s="79"/>
    </row>
    <row r="98" spans="3:5" s="78" customFormat="1">
      <c r="C98" s="79"/>
      <c r="D98" s="79"/>
      <c r="E98" s="79"/>
    </row>
    <row r="99" spans="3:5" s="78" customFormat="1">
      <c r="C99" s="79"/>
      <c r="D99" s="79"/>
      <c r="E99" s="79"/>
    </row>
    <row r="100" spans="3:5" s="78" customFormat="1">
      <c r="C100" s="79"/>
      <c r="D100" s="79"/>
      <c r="E100" s="79"/>
    </row>
    <row r="101" spans="3:5" s="78" customFormat="1">
      <c r="C101" s="79"/>
      <c r="D101" s="79"/>
      <c r="E101" s="79"/>
    </row>
    <row r="102" spans="3:5" s="78" customFormat="1">
      <c r="C102" s="79"/>
      <c r="D102" s="79"/>
      <c r="E102" s="79"/>
    </row>
    <row r="103" spans="3:5" s="78" customFormat="1">
      <c r="C103" s="79"/>
      <c r="D103" s="79"/>
      <c r="E103" s="79"/>
    </row>
    <row r="104" spans="3:5" s="78" customFormat="1">
      <c r="C104" s="79"/>
      <c r="D104" s="79"/>
      <c r="E104" s="79"/>
    </row>
    <row r="105" spans="3:5" s="78" customFormat="1">
      <c r="C105" s="79"/>
      <c r="D105" s="79"/>
      <c r="E105" s="79"/>
    </row>
    <row r="106" spans="3:5" s="78" customFormat="1">
      <c r="C106" s="79"/>
      <c r="D106" s="79"/>
      <c r="E106" s="79"/>
    </row>
    <row r="107" spans="3:5" s="78" customFormat="1">
      <c r="C107" s="79"/>
      <c r="D107" s="79"/>
      <c r="E107" s="79"/>
    </row>
    <row r="108" spans="3:5" s="78" customFormat="1">
      <c r="C108" s="79"/>
      <c r="D108" s="79"/>
      <c r="E108" s="79"/>
    </row>
    <row r="109" spans="3:5" s="78" customFormat="1">
      <c r="C109" s="79"/>
      <c r="D109" s="79"/>
      <c r="E109" s="79"/>
    </row>
    <row r="110" spans="3:5" s="78" customFormat="1">
      <c r="C110" s="79"/>
      <c r="D110" s="79"/>
      <c r="E110" s="79"/>
    </row>
    <row r="111" spans="3:5" s="78" customFormat="1">
      <c r="C111" s="79"/>
      <c r="D111" s="79"/>
      <c r="E111" s="79"/>
    </row>
    <row r="112" spans="3:5" s="78" customFormat="1">
      <c r="C112" s="79"/>
      <c r="D112" s="79"/>
      <c r="E112" s="79"/>
    </row>
    <row r="113" spans="3:5" s="78" customFormat="1">
      <c r="C113" s="79"/>
      <c r="D113" s="79"/>
      <c r="E113" s="79"/>
    </row>
    <row r="114" spans="3:5" s="78" customFormat="1">
      <c r="C114" s="79"/>
      <c r="D114" s="79"/>
      <c r="E114" s="79"/>
    </row>
    <row r="115" spans="3:5" s="78" customFormat="1">
      <c r="C115" s="79"/>
      <c r="D115" s="79"/>
      <c r="E115" s="79"/>
    </row>
    <row r="116" spans="3:5" s="78" customFormat="1">
      <c r="C116" s="79"/>
      <c r="D116" s="79"/>
      <c r="E116" s="79"/>
    </row>
    <row r="117" spans="3:5" s="78" customFormat="1">
      <c r="C117" s="79"/>
      <c r="D117" s="79"/>
      <c r="E117" s="79"/>
    </row>
    <row r="118" spans="3:5" s="78" customFormat="1">
      <c r="C118" s="79"/>
      <c r="D118" s="79"/>
      <c r="E118" s="79"/>
    </row>
    <row r="119" spans="3:5" s="78" customFormat="1">
      <c r="C119" s="79"/>
      <c r="D119" s="79"/>
      <c r="E119" s="79"/>
    </row>
    <row r="120" spans="3:5" s="78" customFormat="1">
      <c r="C120" s="79"/>
      <c r="D120" s="79"/>
      <c r="E120" s="79"/>
    </row>
    <row r="121" spans="3:5" s="78" customFormat="1">
      <c r="C121" s="79"/>
      <c r="D121" s="79"/>
      <c r="E121" s="79"/>
    </row>
    <row r="122" spans="3:5" s="78" customFormat="1">
      <c r="C122" s="79"/>
      <c r="D122" s="79"/>
      <c r="E122" s="79"/>
    </row>
    <row r="123" spans="3:5" s="78" customFormat="1">
      <c r="C123" s="79"/>
      <c r="D123" s="79"/>
      <c r="E123" s="79"/>
    </row>
    <row r="124" spans="3:5" s="78" customFormat="1">
      <c r="C124" s="79"/>
      <c r="D124" s="79"/>
      <c r="E124" s="79"/>
    </row>
    <row r="125" spans="3:5" s="78" customFormat="1">
      <c r="C125" s="79"/>
      <c r="D125" s="79"/>
      <c r="E125" s="79"/>
    </row>
    <row r="126" spans="3:5" s="78" customFormat="1">
      <c r="C126" s="79"/>
      <c r="D126" s="79"/>
      <c r="E126" s="79"/>
    </row>
    <row r="127" spans="3:5" s="78" customFormat="1">
      <c r="C127" s="79"/>
      <c r="D127" s="79"/>
      <c r="E127" s="79"/>
    </row>
    <row r="128" spans="3:5" s="78" customFormat="1">
      <c r="C128" s="79"/>
      <c r="D128" s="79"/>
      <c r="E128" s="79"/>
    </row>
    <row r="129" spans="3:5" s="78" customFormat="1">
      <c r="C129" s="79"/>
      <c r="D129" s="79"/>
      <c r="E129" s="79"/>
    </row>
    <row r="130" spans="3:5" s="78" customFormat="1">
      <c r="C130" s="79"/>
      <c r="D130" s="79"/>
      <c r="E130" s="79"/>
    </row>
    <row r="131" spans="3:5" s="78" customFormat="1">
      <c r="C131" s="79"/>
      <c r="D131" s="79"/>
      <c r="E131" s="79"/>
    </row>
    <row r="132" spans="3:5" s="78" customFormat="1">
      <c r="C132" s="79"/>
      <c r="D132" s="79"/>
      <c r="E132" s="79"/>
    </row>
    <row r="133" spans="3:5" s="78" customFormat="1">
      <c r="C133" s="79"/>
      <c r="D133" s="79"/>
      <c r="E133" s="79"/>
    </row>
    <row r="134" spans="3:5" s="78" customFormat="1">
      <c r="C134" s="79"/>
      <c r="D134" s="79"/>
      <c r="E134" s="79"/>
    </row>
    <row r="135" spans="3:5" s="78" customFormat="1">
      <c r="C135" s="79"/>
      <c r="D135" s="79"/>
      <c r="E135" s="79"/>
    </row>
    <row r="136" spans="3:5" s="78" customFormat="1">
      <c r="C136" s="79"/>
      <c r="D136" s="79"/>
      <c r="E136" s="79"/>
    </row>
    <row r="137" spans="3:5" s="78" customFormat="1">
      <c r="C137" s="79"/>
      <c r="D137" s="79"/>
      <c r="E137" s="79"/>
    </row>
    <row r="138" spans="3:5" s="78" customFormat="1">
      <c r="C138" s="79"/>
      <c r="D138" s="79"/>
      <c r="E138" s="79"/>
    </row>
    <row r="139" spans="3:5" s="78" customFormat="1">
      <c r="C139" s="79"/>
      <c r="D139" s="79"/>
      <c r="E139" s="79"/>
    </row>
    <row r="140" spans="3:5" s="78" customFormat="1">
      <c r="C140" s="79"/>
      <c r="D140" s="79"/>
      <c r="E140" s="79"/>
    </row>
    <row r="141" spans="3:5" s="78" customFormat="1">
      <c r="C141" s="79"/>
      <c r="D141" s="79"/>
      <c r="E141" s="79"/>
    </row>
    <row r="142" spans="3:5" s="78" customFormat="1">
      <c r="C142" s="79"/>
      <c r="D142" s="79"/>
      <c r="E142" s="79"/>
    </row>
    <row r="143" spans="3:5" s="78" customFormat="1">
      <c r="C143" s="79"/>
      <c r="D143" s="79"/>
      <c r="E143" s="79"/>
    </row>
    <row r="144" spans="3:5" s="78" customFormat="1">
      <c r="C144" s="79"/>
      <c r="D144" s="79"/>
      <c r="E144" s="79"/>
    </row>
    <row r="145" spans="3:5" s="78" customFormat="1">
      <c r="C145" s="79"/>
      <c r="D145" s="79"/>
      <c r="E145" s="79"/>
    </row>
    <row r="146" spans="3:5" s="78" customFormat="1">
      <c r="C146" s="79"/>
      <c r="D146" s="79"/>
      <c r="E146" s="79"/>
    </row>
    <row r="147" spans="3:5" s="78" customFormat="1">
      <c r="C147" s="79"/>
      <c r="D147" s="79"/>
      <c r="E147" s="79"/>
    </row>
    <row r="148" spans="3:5" s="78" customFormat="1">
      <c r="C148" s="79"/>
      <c r="D148" s="79"/>
      <c r="E148" s="79"/>
    </row>
    <row r="149" spans="3:5" s="78" customFormat="1">
      <c r="C149" s="79"/>
      <c r="D149" s="79"/>
      <c r="E149" s="79"/>
    </row>
    <row r="150" spans="3:5" s="78" customFormat="1">
      <c r="C150" s="79"/>
      <c r="D150" s="79"/>
      <c r="E150" s="79"/>
    </row>
    <row r="151" spans="3:5" s="78" customFormat="1">
      <c r="C151" s="79"/>
      <c r="D151" s="79"/>
      <c r="E151" s="79"/>
    </row>
    <row r="152" spans="3:5" s="78" customFormat="1">
      <c r="C152" s="79"/>
      <c r="D152" s="79"/>
      <c r="E152" s="79"/>
    </row>
    <row r="153" spans="3:5" s="78" customFormat="1">
      <c r="C153" s="79"/>
      <c r="D153" s="79"/>
      <c r="E153" s="79"/>
    </row>
    <row r="154" spans="3:5" s="78" customFormat="1">
      <c r="C154" s="79"/>
      <c r="D154" s="79"/>
      <c r="E154" s="79"/>
    </row>
    <row r="155" spans="3:5" s="78" customFormat="1">
      <c r="C155" s="79"/>
      <c r="D155" s="79"/>
      <c r="E155" s="79"/>
    </row>
    <row r="156" spans="3:5" s="78" customFormat="1">
      <c r="C156" s="79"/>
      <c r="D156" s="79"/>
      <c r="E156" s="79"/>
    </row>
    <row r="157" spans="3:5" s="78" customFormat="1">
      <c r="C157" s="79"/>
      <c r="D157" s="79"/>
      <c r="E157" s="79"/>
    </row>
    <row r="158" spans="3:5" s="78" customFormat="1">
      <c r="C158" s="79"/>
      <c r="D158" s="79"/>
      <c r="E158" s="79"/>
    </row>
    <row r="159" spans="3:5" s="78" customFormat="1">
      <c r="C159" s="79"/>
      <c r="D159" s="79"/>
      <c r="E159" s="79"/>
    </row>
    <row r="160" spans="3:5" s="78" customFormat="1">
      <c r="C160" s="79"/>
      <c r="D160" s="79"/>
      <c r="E160" s="79"/>
    </row>
    <row r="161" spans="3:5" s="78" customFormat="1">
      <c r="C161" s="79"/>
      <c r="D161" s="79"/>
      <c r="E161" s="79"/>
    </row>
    <row r="162" spans="3:5" s="78" customFormat="1">
      <c r="C162" s="79"/>
      <c r="D162" s="79"/>
      <c r="E162" s="79"/>
    </row>
    <row r="163" spans="3:5" s="78" customFormat="1">
      <c r="C163" s="79"/>
      <c r="D163" s="79"/>
      <c r="E163" s="79"/>
    </row>
    <row r="164" spans="3:5" s="78" customFormat="1">
      <c r="C164" s="79"/>
      <c r="D164" s="79"/>
      <c r="E164" s="79"/>
    </row>
    <row r="165" spans="3:5" s="78" customFormat="1">
      <c r="C165" s="79"/>
      <c r="D165" s="79"/>
      <c r="E165" s="79"/>
    </row>
    <row r="166" spans="3:5" s="78" customFormat="1">
      <c r="C166" s="79"/>
      <c r="D166" s="79"/>
      <c r="E166" s="79"/>
    </row>
    <row r="167" spans="3:5" s="78" customFormat="1">
      <c r="C167" s="79"/>
      <c r="D167" s="79"/>
      <c r="E167" s="79"/>
    </row>
    <row r="168" spans="3:5" s="78" customFormat="1">
      <c r="C168" s="79"/>
      <c r="D168" s="79"/>
      <c r="E168" s="79"/>
    </row>
    <row r="169" spans="3:5" s="78" customFormat="1">
      <c r="C169" s="79"/>
      <c r="D169" s="79"/>
      <c r="E169" s="79"/>
    </row>
    <row r="170" spans="3:5" s="78" customFormat="1">
      <c r="C170" s="79"/>
      <c r="D170" s="79"/>
      <c r="E170" s="79"/>
    </row>
    <row r="171" spans="3:5" s="78" customFormat="1">
      <c r="C171" s="79"/>
      <c r="D171" s="79"/>
      <c r="E171" s="79"/>
    </row>
    <row r="172" spans="3:5" s="78" customFormat="1">
      <c r="C172" s="79"/>
      <c r="D172" s="79"/>
      <c r="E172" s="79"/>
    </row>
    <row r="173" spans="3:5" s="78" customFormat="1">
      <c r="C173" s="79"/>
      <c r="D173" s="79"/>
      <c r="E173" s="79"/>
    </row>
    <row r="174" spans="3:5" s="78" customFormat="1">
      <c r="C174" s="79"/>
      <c r="D174" s="79"/>
      <c r="E174" s="79"/>
    </row>
    <row r="175" spans="3:5" s="78" customFormat="1">
      <c r="C175" s="79"/>
      <c r="D175" s="79"/>
      <c r="E175" s="79"/>
    </row>
    <row r="176" spans="3:5" s="78" customFormat="1">
      <c r="C176" s="79"/>
      <c r="D176" s="79"/>
      <c r="E176" s="79"/>
    </row>
    <row r="177" spans="3:5" s="78" customFormat="1">
      <c r="C177" s="79"/>
      <c r="D177" s="79"/>
      <c r="E177" s="79"/>
    </row>
    <row r="178" spans="3:5" s="78" customFormat="1">
      <c r="C178" s="79"/>
      <c r="D178" s="79"/>
      <c r="E178" s="79"/>
    </row>
    <row r="179" spans="3:5" s="78" customFormat="1">
      <c r="C179" s="79"/>
      <c r="D179" s="79"/>
      <c r="E179" s="79"/>
    </row>
    <row r="180" spans="3:5" s="78" customFormat="1">
      <c r="C180" s="79"/>
      <c r="D180" s="79"/>
      <c r="E180" s="79"/>
    </row>
    <row r="181" spans="3:5" s="78" customFormat="1">
      <c r="C181" s="79"/>
      <c r="D181" s="79"/>
      <c r="E181" s="79"/>
    </row>
    <row r="182" spans="3:5" s="78" customFormat="1">
      <c r="C182" s="79"/>
      <c r="D182" s="79"/>
      <c r="E182" s="79"/>
    </row>
    <row r="183" spans="3:5" s="78" customFormat="1">
      <c r="C183" s="79"/>
      <c r="D183" s="79"/>
      <c r="E183" s="79"/>
    </row>
    <row r="184" spans="3:5" s="78" customFormat="1">
      <c r="C184" s="79"/>
      <c r="D184" s="79"/>
      <c r="E184" s="79"/>
    </row>
    <row r="185" spans="3:5" s="78" customFormat="1">
      <c r="C185" s="79"/>
      <c r="D185" s="79"/>
      <c r="E185" s="79"/>
    </row>
    <row r="186" spans="3:5" s="78" customFormat="1">
      <c r="C186" s="79"/>
      <c r="D186" s="79"/>
      <c r="E186" s="79"/>
    </row>
    <row r="187" spans="3:5" s="78" customFormat="1">
      <c r="C187" s="79"/>
      <c r="D187" s="79"/>
      <c r="E187" s="79"/>
    </row>
    <row r="188" spans="3:5" s="78" customFormat="1">
      <c r="C188" s="79"/>
      <c r="D188" s="79"/>
      <c r="E188" s="79"/>
    </row>
    <row r="189" spans="3:5" s="78" customFormat="1">
      <c r="C189" s="79"/>
      <c r="D189" s="79"/>
      <c r="E189" s="79"/>
    </row>
    <row r="190" spans="3:5" s="78" customFormat="1">
      <c r="C190" s="79"/>
      <c r="D190" s="79"/>
      <c r="E190" s="79"/>
    </row>
    <row r="191" spans="3:5" s="78" customFormat="1">
      <c r="C191" s="79"/>
      <c r="D191" s="79"/>
      <c r="E191" s="79"/>
    </row>
    <row r="192" spans="3:5" s="78" customFormat="1">
      <c r="C192" s="79"/>
      <c r="D192" s="79"/>
      <c r="E192" s="79"/>
    </row>
    <row r="193" spans="3:5" s="78" customFormat="1">
      <c r="C193" s="79"/>
      <c r="D193" s="79"/>
      <c r="E193" s="79"/>
    </row>
    <row r="194" spans="3:5" s="78" customFormat="1">
      <c r="C194" s="79"/>
      <c r="D194" s="79"/>
      <c r="E194" s="79"/>
    </row>
    <row r="195" spans="3:5" s="78" customFormat="1">
      <c r="C195" s="79"/>
      <c r="D195" s="79"/>
      <c r="E195" s="79"/>
    </row>
    <row r="196" spans="3:5" s="78" customFormat="1">
      <c r="C196" s="79"/>
      <c r="D196" s="79"/>
      <c r="E196" s="79"/>
    </row>
    <row r="197" spans="3:5" s="78" customFormat="1">
      <c r="C197" s="79"/>
      <c r="D197" s="79"/>
      <c r="E197" s="79"/>
    </row>
    <row r="198" spans="3:5" s="78" customFormat="1">
      <c r="C198" s="79"/>
      <c r="D198" s="79"/>
      <c r="E198" s="79"/>
    </row>
    <row r="199" spans="3:5" s="78" customFormat="1">
      <c r="C199" s="79"/>
      <c r="D199" s="79"/>
      <c r="E199" s="79"/>
    </row>
    <row r="200" spans="3:5" s="78" customFormat="1">
      <c r="C200" s="79"/>
      <c r="D200" s="79"/>
      <c r="E200" s="79"/>
    </row>
    <row r="201" spans="3:5" s="78" customFormat="1">
      <c r="C201" s="79"/>
      <c r="D201" s="79"/>
      <c r="E201" s="79"/>
    </row>
    <row r="202" spans="3:5" s="78" customFormat="1">
      <c r="C202" s="79"/>
      <c r="D202" s="79"/>
      <c r="E202" s="79"/>
    </row>
    <row r="203" spans="3:5" s="78" customFormat="1">
      <c r="C203" s="79"/>
      <c r="D203" s="79"/>
      <c r="E203" s="79"/>
    </row>
    <row r="204" spans="3:5" s="78" customFormat="1">
      <c r="C204" s="79"/>
      <c r="D204" s="79"/>
      <c r="E204" s="79"/>
    </row>
    <row r="205" spans="3:5" s="78" customFormat="1">
      <c r="C205" s="79"/>
      <c r="D205" s="79"/>
      <c r="E205" s="79"/>
    </row>
    <row r="206" spans="3:5" s="78" customFormat="1">
      <c r="C206" s="79"/>
      <c r="D206" s="79"/>
      <c r="E206" s="79"/>
    </row>
    <row r="207" spans="3:5" s="78" customFormat="1">
      <c r="C207" s="79"/>
      <c r="D207" s="79"/>
      <c r="E207" s="79"/>
    </row>
    <row r="208" spans="3:5" s="78" customFormat="1">
      <c r="C208" s="79"/>
      <c r="D208" s="79"/>
      <c r="E208" s="79"/>
    </row>
    <row r="209" spans="3:5" s="78" customFormat="1">
      <c r="C209" s="79"/>
      <c r="D209" s="79"/>
      <c r="E209" s="79"/>
    </row>
    <row r="210" spans="3:5" s="78" customFormat="1">
      <c r="C210" s="79"/>
      <c r="D210" s="79"/>
      <c r="E210" s="79"/>
    </row>
    <row r="211" spans="3:5" s="78" customFormat="1">
      <c r="C211" s="79"/>
      <c r="D211" s="79"/>
      <c r="E211" s="79"/>
    </row>
    <row r="212" spans="3:5" s="78" customFormat="1">
      <c r="C212" s="79"/>
      <c r="D212" s="79"/>
      <c r="E212" s="79"/>
    </row>
    <row r="213" spans="3:5" s="78" customFormat="1">
      <c r="C213" s="79"/>
      <c r="D213" s="79"/>
      <c r="E213" s="79"/>
    </row>
    <row r="214" spans="3:5" s="78" customFormat="1">
      <c r="C214" s="79"/>
      <c r="D214" s="79"/>
      <c r="E214" s="79"/>
    </row>
    <row r="215" spans="3:5" s="78" customFormat="1">
      <c r="C215" s="79"/>
      <c r="D215" s="79"/>
      <c r="E215" s="79"/>
    </row>
    <row r="216" spans="3:5" s="78" customFormat="1">
      <c r="C216" s="79"/>
      <c r="D216" s="79"/>
      <c r="E216" s="79"/>
    </row>
    <row r="217" spans="3:5" s="78" customFormat="1">
      <c r="C217" s="79"/>
      <c r="D217" s="79"/>
      <c r="E217" s="79"/>
    </row>
    <row r="218" spans="3:5" s="78" customFormat="1">
      <c r="C218" s="79"/>
      <c r="D218" s="79"/>
      <c r="E218" s="79"/>
    </row>
    <row r="219" spans="3:5" s="78" customFormat="1">
      <c r="C219" s="79"/>
      <c r="D219" s="79"/>
      <c r="E219" s="79"/>
    </row>
    <row r="220" spans="3:5" s="78" customFormat="1">
      <c r="C220" s="79"/>
      <c r="D220" s="79"/>
      <c r="E220" s="79"/>
    </row>
    <row r="221" spans="3:5" s="78" customFormat="1">
      <c r="C221" s="79"/>
      <c r="D221" s="79"/>
      <c r="E221" s="79"/>
    </row>
    <row r="222" spans="3:5" s="78" customFormat="1">
      <c r="C222" s="79"/>
      <c r="D222" s="79"/>
      <c r="E222" s="79"/>
    </row>
    <row r="223" spans="3:5" s="78" customFormat="1">
      <c r="C223" s="79"/>
      <c r="D223" s="79"/>
      <c r="E223" s="79"/>
    </row>
    <row r="224" spans="3:5" s="78" customFormat="1">
      <c r="C224" s="79"/>
      <c r="D224" s="79"/>
      <c r="E224" s="79"/>
    </row>
    <row r="225" spans="3:5" s="78" customFormat="1">
      <c r="C225" s="79"/>
      <c r="D225" s="79"/>
      <c r="E225" s="79"/>
    </row>
    <row r="226" spans="3:5" s="78" customFormat="1">
      <c r="C226" s="79"/>
      <c r="D226" s="79"/>
      <c r="E226" s="79"/>
    </row>
    <row r="227" spans="3:5" s="78" customFormat="1">
      <c r="C227" s="79"/>
      <c r="D227" s="79"/>
      <c r="E227" s="79"/>
    </row>
    <row r="228" spans="3:5" s="78" customFormat="1">
      <c r="C228" s="79"/>
      <c r="D228" s="79"/>
      <c r="E228" s="79"/>
    </row>
    <row r="229" spans="3:5" s="78" customFormat="1">
      <c r="C229" s="79"/>
      <c r="D229" s="79"/>
      <c r="E229" s="79"/>
    </row>
    <row r="230" spans="3:5" s="78" customFormat="1">
      <c r="C230" s="79"/>
      <c r="D230" s="79"/>
      <c r="E230" s="79"/>
    </row>
    <row r="231" spans="3:5" s="78" customFormat="1">
      <c r="C231" s="79"/>
      <c r="D231" s="79"/>
      <c r="E231" s="79"/>
    </row>
    <row r="232" spans="3:5" s="78" customFormat="1">
      <c r="C232" s="79"/>
      <c r="D232" s="79"/>
      <c r="E232" s="79"/>
    </row>
    <row r="233" spans="3:5" s="78" customFormat="1">
      <c r="C233" s="79"/>
      <c r="D233" s="79"/>
      <c r="E233" s="79"/>
    </row>
    <row r="234" spans="3:5" s="78" customFormat="1">
      <c r="C234" s="79"/>
      <c r="D234" s="79"/>
      <c r="E234" s="79"/>
    </row>
    <row r="235" spans="3:5" s="78" customFormat="1">
      <c r="C235" s="79"/>
      <c r="D235" s="79"/>
      <c r="E235" s="79"/>
    </row>
    <row r="236" spans="3:5" s="78" customFormat="1">
      <c r="C236" s="79"/>
      <c r="D236" s="79"/>
      <c r="E236" s="79"/>
    </row>
    <row r="237" spans="3:5" s="78" customFormat="1">
      <c r="C237" s="79"/>
      <c r="D237" s="79"/>
      <c r="E237" s="79"/>
    </row>
    <row r="238" spans="3:5" s="78" customFormat="1">
      <c r="C238" s="79"/>
      <c r="D238" s="79"/>
      <c r="E238" s="79"/>
    </row>
    <row r="239" spans="3:5" s="78" customFormat="1">
      <c r="C239" s="79"/>
      <c r="D239" s="79"/>
      <c r="E239" s="79"/>
    </row>
    <row r="240" spans="3:5" s="78" customFormat="1">
      <c r="C240" s="79"/>
      <c r="D240" s="79"/>
      <c r="E240" s="79"/>
    </row>
    <row r="241" spans="3:5" s="78" customFormat="1">
      <c r="C241" s="79"/>
      <c r="D241" s="79"/>
      <c r="E241" s="79"/>
    </row>
    <row r="242" spans="3:5" s="78" customFormat="1">
      <c r="C242" s="79"/>
      <c r="D242" s="79"/>
      <c r="E242" s="79"/>
    </row>
    <row r="243" spans="3:5" s="78" customFormat="1">
      <c r="C243" s="79"/>
      <c r="D243" s="79"/>
      <c r="E243" s="79"/>
    </row>
    <row r="244" spans="3:5" s="78" customFormat="1">
      <c r="C244" s="79"/>
      <c r="D244" s="79"/>
      <c r="E244" s="79"/>
    </row>
    <row r="245" spans="3:5" s="78" customFormat="1">
      <c r="C245" s="79"/>
      <c r="D245" s="79"/>
      <c r="E245" s="79"/>
    </row>
    <row r="246" spans="3:5" s="78" customFormat="1">
      <c r="C246" s="79"/>
      <c r="D246" s="79"/>
      <c r="E246" s="79"/>
    </row>
    <row r="247" spans="3:5" s="78" customFormat="1">
      <c r="C247" s="79"/>
      <c r="D247" s="79"/>
      <c r="E247" s="79"/>
    </row>
    <row r="248" spans="3:5" s="78" customFormat="1">
      <c r="C248" s="79"/>
      <c r="D248" s="79"/>
      <c r="E248" s="79"/>
    </row>
    <row r="249" spans="3:5" s="78" customFormat="1">
      <c r="C249" s="79"/>
      <c r="D249" s="79"/>
      <c r="E249" s="79"/>
    </row>
    <row r="250" spans="3:5" s="78" customFormat="1">
      <c r="C250" s="79"/>
      <c r="D250" s="79"/>
      <c r="E250" s="79"/>
    </row>
    <row r="251" spans="3:5" s="78" customFormat="1">
      <c r="C251" s="79"/>
      <c r="D251" s="79"/>
      <c r="E251" s="79"/>
    </row>
    <row r="252" spans="3:5" s="78" customFormat="1">
      <c r="C252" s="79"/>
      <c r="D252" s="79"/>
      <c r="E252" s="79"/>
    </row>
    <row r="253" spans="3:5" s="78" customFormat="1">
      <c r="C253" s="79"/>
      <c r="D253" s="79"/>
      <c r="E253" s="79"/>
    </row>
    <row r="254" spans="3:5" s="78" customFormat="1">
      <c r="C254" s="79"/>
      <c r="D254" s="79"/>
      <c r="E254" s="79"/>
    </row>
    <row r="255" spans="3:5" s="78" customFormat="1">
      <c r="C255" s="79"/>
      <c r="D255" s="79"/>
      <c r="E255" s="79"/>
    </row>
    <row r="256" spans="3:5" s="78" customFormat="1">
      <c r="C256" s="79"/>
      <c r="D256" s="79"/>
      <c r="E256" s="79"/>
    </row>
    <row r="257" spans="3:5" s="78" customFormat="1">
      <c r="C257" s="79"/>
      <c r="D257" s="79"/>
      <c r="E257" s="79"/>
    </row>
    <row r="258" spans="3:5" s="78" customFormat="1">
      <c r="C258" s="79"/>
      <c r="D258" s="79"/>
      <c r="E258" s="79"/>
    </row>
    <row r="259" spans="3:5" s="78" customFormat="1">
      <c r="C259" s="79"/>
      <c r="D259" s="79"/>
      <c r="E259" s="79"/>
    </row>
    <row r="260" spans="3:5" s="78" customFormat="1">
      <c r="C260" s="79"/>
      <c r="D260" s="79"/>
      <c r="E260" s="79"/>
    </row>
    <row r="261" spans="3:5" s="78" customFormat="1">
      <c r="C261" s="79"/>
      <c r="D261" s="79"/>
      <c r="E261" s="79"/>
    </row>
    <row r="262" spans="3:5" s="78" customFormat="1">
      <c r="C262" s="79"/>
      <c r="D262" s="79"/>
      <c r="E262" s="79"/>
    </row>
    <row r="263" spans="3:5" s="78" customFormat="1">
      <c r="C263" s="79"/>
      <c r="D263" s="79"/>
      <c r="E263" s="79"/>
    </row>
    <row r="264" spans="3:5" s="78" customFormat="1">
      <c r="C264" s="79"/>
      <c r="D264" s="79"/>
      <c r="E264" s="79"/>
    </row>
    <row r="265" spans="3:5" s="78" customFormat="1">
      <c r="C265" s="79"/>
      <c r="D265" s="79"/>
      <c r="E265" s="79"/>
    </row>
    <row r="266" spans="3:5" s="78" customFormat="1">
      <c r="C266" s="79"/>
      <c r="D266" s="79"/>
      <c r="E266" s="79"/>
    </row>
    <row r="267" spans="3:5" s="78" customFormat="1">
      <c r="C267" s="79"/>
      <c r="D267" s="79"/>
      <c r="E267" s="79"/>
    </row>
    <row r="268" spans="3:5" s="78" customFormat="1">
      <c r="C268" s="79"/>
      <c r="D268" s="79"/>
      <c r="E268" s="79"/>
    </row>
    <row r="269" spans="3:5" s="78" customFormat="1">
      <c r="C269" s="79"/>
      <c r="D269" s="79"/>
      <c r="E269" s="79"/>
    </row>
    <row r="270" spans="3:5" s="78" customFormat="1">
      <c r="C270" s="79"/>
      <c r="D270" s="79"/>
      <c r="E270" s="79"/>
    </row>
    <row r="271" spans="3:5" s="78" customFormat="1">
      <c r="C271" s="79"/>
      <c r="D271" s="79"/>
      <c r="E271" s="79"/>
    </row>
    <row r="272" spans="3:5" s="78" customFormat="1">
      <c r="C272" s="79"/>
      <c r="D272" s="79"/>
      <c r="E272" s="79"/>
    </row>
    <row r="273" spans="3:5" s="78" customFormat="1">
      <c r="C273" s="79"/>
      <c r="D273" s="79"/>
      <c r="E273" s="79"/>
    </row>
    <row r="274" spans="3:5" s="78" customFormat="1">
      <c r="C274" s="79"/>
      <c r="D274" s="79"/>
      <c r="E274" s="79"/>
    </row>
    <row r="275" spans="3:5" s="78" customFormat="1">
      <c r="C275" s="79"/>
      <c r="D275" s="79"/>
      <c r="E275" s="79"/>
    </row>
    <row r="276" spans="3:5" s="78" customFormat="1">
      <c r="C276" s="79"/>
      <c r="D276" s="79"/>
      <c r="E276" s="79"/>
    </row>
    <row r="277" spans="3:5" s="78" customFormat="1">
      <c r="C277" s="79"/>
      <c r="D277" s="79"/>
      <c r="E277" s="79"/>
    </row>
    <row r="278" spans="3:5" s="78" customFormat="1">
      <c r="C278" s="79"/>
      <c r="D278" s="79"/>
      <c r="E278" s="79"/>
    </row>
    <row r="279" spans="3:5" s="78" customFormat="1">
      <c r="C279" s="79"/>
      <c r="D279" s="79"/>
      <c r="E279" s="79"/>
    </row>
    <row r="280" spans="3:5" s="78" customFormat="1">
      <c r="C280" s="79"/>
      <c r="D280" s="79"/>
      <c r="E280" s="79"/>
    </row>
    <row r="281" spans="3:5" s="78" customFormat="1">
      <c r="C281" s="79"/>
      <c r="D281" s="79"/>
      <c r="E281" s="79"/>
    </row>
    <row r="282" spans="3:5" s="78" customFormat="1">
      <c r="C282" s="79"/>
      <c r="D282" s="79"/>
      <c r="E282" s="79"/>
    </row>
    <row r="283" spans="3:5" s="78" customFormat="1">
      <c r="C283" s="79"/>
      <c r="D283" s="79"/>
      <c r="E283" s="79"/>
    </row>
    <row r="284" spans="3:5" s="78" customFormat="1">
      <c r="C284" s="79"/>
      <c r="D284" s="79"/>
      <c r="E284" s="79"/>
    </row>
    <row r="285" spans="3:5" s="78" customFormat="1">
      <c r="C285" s="79"/>
      <c r="D285" s="79"/>
      <c r="E285" s="79"/>
    </row>
    <row r="286" spans="3:5" s="78" customFormat="1">
      <c r="C286" s="79"/>
      <c r="D286" s="79"/>
      <c r="E286" s="79"/>
    </row>
    <row r="287" spans="3:5" s="78" customFormat="1">
      <c r="C287" s="79"/>
      <c r="D287" s="79"/>
      <c r="E287" s="79"/>
    </row>
    <row r="288" spans="3:5" s="78" customFormat="1">
      <c r="C288" s="79"/>
      <c r="D288" s="79"/>
      <c r="E288" s="79"/>
    </row>
    <row r="289" spans="3:5" s="78" customFormat="1">
      <c r="C289" s="79"/>
      <c r="D289" s="79"/>
      <c r="E289" s="79"/>
    </row>
    <row r="290" spans="3:5" s="78" customFormat="1">
      <c r="C290" s="79"/>
      <c r="D290" s="79"/>
      <c r="E290" s="79"/>
    </row>
    <row r="291" spans="3:5" s="78" customFormat="1">
      <c r="C291" s="79"/>
      <c r="D291" s="79"/>
      <c r="E291" s="79"/>
    </row>
    <row r="292" spans="3:5" s="78" customFormat="1">
      <c r="C292" s="79"/>
      <c r="D292" s="79"/>
      <c r="E292" s="79"/>
    </row>
    <row r="293" spans="3:5" s="78" customFormat="1">
      <c r="C293" s="79"/>
      <c r="D293" s="79"/>
      <c r="E293" s="79"/>
    </row>
    <row r="294" spans="3:5" s="78" customFormat="1">
      <c r="C294" s="79"/>
      <c r="D294" s="79"/>
      <c r="E294" s="79"/>
    </row>
    <row r="295" spans="3:5" s="78" customFormat="1">
      <c r="C295" s="79"/>
      <c r="D295" s="79"/>
      <c r="E295" s="79"/>
    </row>
    <row r="296" spans="3:5" s="78" customFormat="1">
      <c r="C296" s="79"/>
      <c r="D296" s="79"/>
      <c r="E296" s="79"/>
    </row>
    <row r="297" spans="3:5" s="78" customFormat="1">
      <c r="C297" s="79"/>
      <c r="D297" s="79"/>
      <c r="E297" s="79"/>
    </row>
    <row r="298" spans="3:5" s="78" customFormat="1">
      <c r="C298" s="79"/>
      <c r="D298" s="79"/>
      <c r="E298" s="79"/>
    </row>
    <row r="299" spans="3:5" s="78" customFormat="1">
      <c r="C299" s="79"/>
      <c r="D299" s="79"/>
      <c r="E299" s="79"/>
    </row>
    <row r="300" spans="3:5" s="78" customFormat="1">
      <c r="C300" s="79"/>
      <c r="D300" s="79"/>
      <c r="E300" s="79"/>
    </row>
    <row r="301" spans="3:5" s="78" customFormat="1">
      <c r="C301" s="79"/>
      <c r="D301" s="79"/>
      <c r="E301" s="79"/>
    </row>
    <row r="302" spans="3:5" s="78" customFormat="1">
      <c r="C302" s="79"/>
      <c r="D302" s="79"/>
      <c r="E302" s="79"/>
    </row>
    <row r="303" spans="3:5" s="78" customFormat="1">
      <c r="C303" s="79"/>
      <c r="D303" s="79"/>
      <c r="E303" s="79"/>
    </row>
    <row r="304" spans="3:5" s="78" customFormat="1">
      <c r="C304" s="79"/>
      <c r="D304" s="79"/>
      <c r="E304" s="79"/>
    </row>
    <row r="305" spans="3:5" s="78" customFormat="1">
      <c r="C305" s="79"/>
      <c r="D305" s="79"/>
      <c r="E305" s="79"/>
    </row>
    <row r="306" spans="3:5" s="78" customFormat="1">
      <c r="C306" s="79"/>
      <c r="D306" s="79"/>
      <c r="E306" s="79"/>
    </row>
    <row r="307" spans="3:5" s="78" customFormat="1">
      <c r="C307" s="79"/>
      <c r="D307" s="79"/>
      <c r="E307" s="79"/>
    </row>
    <row r="308" spans="3:5" s="78" customFormat="1">
      <c r="C308" s="79"/>
      <c r="D308" s="79"/>
      <c r="E308" s="79"/>
    </row>
    <row r="309" spans="3:5" s="78" customFormat="1">
      <c r="C309" s="79"/>
      <c r="D309" s="79"/>
      <c r="E309" s="79"/>
    </row>
    <row r="310" spans="3:5" s="78" customFormat="1">
      <c r="C310" s="79"/>
      <c r="D310" s="79"/>
      <c r="E310" s="79"/>
    </row>
    <row r="311" spans="3:5" s="78" customFormat="1">
      <c r="C311" s="79"/>
      <c r="D311" s="79"/>
      <c r="E311" s="79"/>
    </row>
    <row r="312" spans="3:5" s="78" customFormat="1">
      <c r="C312" s="79"/>
      <c r="D312" s="79"/>
      <c r="E312" s="79"/>
    </row>
    <row r="313" spans="3:5" s="78" customFormat="1">
      <c r="C313" s="79"/>
      <c r="D313" s="79"/>
      <c r="E313" s="79"/>
    </row>
    <row r="314" spans="3:5" s="78" customFormat="1">
      <c r="C314" s="79"/>
      <c r="D314" s="79"/>
      <c r="E314" s="79"/>
    </row>
    <row r="315" spans="3:5" s="78" customFormat="1">
      <c r="C315" s="79"/>
      <c r="D315" s="79"/>
      <c r="E315" s="79"/>
    </row>
    <row r="316" spans="3:5" s="78" customFormat="1">
      <c r="C316" s="79"/>
      <c r="D316" s="79"/>
      <c r="E316" s="79"/>
    </row>
    <row r="317" spans="3:5" s="78" customFormat="1">
      <c r="C317" s="79"/>
      <c r="D317" s="79"/>
      <c r="E317" s="79"/>
    </row>
    <row r="318" spans="3:5" s="78" customFormat="1">
      <c r="C318" s="79"/>
      <c r="D318" s="79"/>
      <c r="E318" s="79"/>
    </row>
    <row r="319" spans="3:5" s="78" customFormat="1">
      <c r="C319" s="79"/>
      <c r="D319" s="79"/>
      <c r="E319" s="79"/>
    </row>
    <row r="320" spans="3:5" s="78" customFormat="1">
      <c r="C320" s="79"/>
      <c r="D320" s="79"/>
      <c r="E320" s="79"/>
    </row>
    <row r="321" spans="3:5" s="78" customFormat="1">
      <c r="C321" s="79"/>
      <c r="D321" s="79"/>
      <c r="E321" s="79"/>
    </row>
    <row r="322" spans="3:5" s="78" customFormat="1">
      <c r="C322" s="79"/>
      <c r="D322" s="79"/>
      <c r="E322" s="79"/>
    </row>
    <row r="323" spans="3:5" s="78" customFormat="1">
      <c r="C323" s="79"/>
      <c r="D323" s="79"/>
      <c r="E323" s="79"/>
    </row>
    <row r="324" spans="3:5" s="78" customFormat="1">
      <c r="C324" s="79"/>
      <c r="D324" s="79"/>
      <c r="E324" s="79"/>
    </row>
    <row r="325" spans="3:5" s="78" customFormat="1">
      <c r="C325" s="79"/>
      <c r="D325" s="79"/>
      <c r="E325" s="79"/>
    </row>
    <row r="326" spans="3:5" s="78" customFormat="1">
      <c r="C326" s="79"/>
      <c r="D326" s="79"/>
      <c r="E326" s="79"/>
    </row>
    <row r="327" spans="3:5" s="78" customFormat="1">
      <c r="C327" s="79"/>
      <c r="D327" s="79"/>
      <c r="E327" s="79"/>
    </row>
    <row r="328" spans="3:5" s="78" customFormat="1">
      <c r="C328" s="79"/>
      <c r="D328" s="79"/>
      <c r="E328" s="79"/>
    </row>
    <row r="329" spans="3:5" s="78" customFormat="1">
      <c r="C329" s="79"/>
      <c r="D329" s="79"/>
      <c r="E329" s="79"/>
    </row>
  </sheetData>
  <mergeCells count="38">
    <mergeCell ref="N36:O36"/>
    <mergeCell ref="A39:B39"/>
    <mergeCell ref="G39:H39"/>
    <mergeCell ref="C31:K31"/>
    <mergeCell ref="C32:K32"/>
    <mergeCell ref="C33:K33"/>
    <mergeCell ref="A36:B36"/>
    <mergeCell ref="D36:E36"/>
    <mergeCell ref="G36:H36"/>
    <mergeCell ref="I36:M36"/>
    <mergeCell ref="I15:K15"/>
    <mergeCell ref="O15:P15"/>
    <mergeCell ref="A17:A18"/>
    <mergeCell ref="B17:B18"/>
    <mergeCell ref="C17:C18"/>
    <mergeCell ref="D17:D18"/>
    <mergeCell ref="E17:E18"/>
    <mergeCell ref="F17:K17"/>
    <mergeCell ref="L17:P17"/>
    <mergeCell ref="A10:B10"/>
    <mergeCell ref="C10:N10"/>
    <mergeCell ref="A11:B11"/>
    <mergeCell ref="C11:N11"/>
    <mergeCell ref="A13:G13"/>
    <mergeCell ref="K13:M13"/>
    <mergeCell ref="N13:O13"/>
    <mergeCell ref="A7:B7"/>
    <mergeCell ref="C7:N7"/>
    <mergeCell ref="A8:B8"/>
    <mergeCell ref="C8:N8"/>
    <mergeCell ref="A9:B9"/>
    <mergeCell ref="C9:N9"/>
    <mergeCell ref="L1:P1"/>
    <mergeCell ref="D2:H2"/>
    <mergeCell ref="C3:N3"/>
    <mergeCell ref="C4:N4"/>
    <mergeCell ref="A6:B6"/>
    <mergeCell ref="C6:N6"/>
  </mergeCells>
  <pageMargins left="0.48" right="0.43307086614173229" top="0.74803149606299213" bottom="0.6692913385826772" header="0.51181102362204722" footer="0.43307086614173229"/>
  <pageSetup paperSize="9" scale="83" orientation="landscape" r:id="rId1"/>
  <headerFooter alignWithMargins="0">
    <oddFooter>&amp;R&amp;P lapa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PBK</vt:lpstr>
      <vt:lpstr>KOPS 1</vt:lpstr>
      <vt:lpstr>Lokālā tāme Nr.__</vt:lpstr>
      <vt:lpstr>'KOPS 1'!Print_Area</vt:lpstr>
      <vt:lpstr>'Lokālā tāme Nr.__'!Print_Area</vt:lpstr>
      <vt:lpstr>PBK!Print_Area</vt:lpstr>
      <vt:lpstr>'Lokālā tāme Nr.__'!Print_Titles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Dace Dimanta</cp:lastModifiedBy>
  <cp:lastPrinted>2017-02-15T09:27:45Z</cp:lastPrinted>
  <dcterms:created xsi:type="dcterms:W3CDTF">2011-06-23T11:36:08Z</dcterms:created>
  <dcterms:modified xsi:type="dcterms:W3CDTF">2017-02-16T13:02:55Z</dcterms:modified>
</cp:coreProperties>
</file>