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25" windowHeight="11025" tabRatio="818" activeTab="1"/>
  </bookViews>
  <sheets>
    <sheet name="Kopsavilkuma aprēķins" sheetId="13" r:id="rId1"/>
    <sheet name="Lokālā tāme Nr.1" sheetId="26" r:id="rId2"/>
  </sheets>
  <definedNames>
    <definedName name="_xlnm.Print_Area" localSheetId="0">'Kopsavilkuma aprēķins'!$B$1:$I$46</definedName>
    <definedName name="_xlnm.Print_Area" localSheetId="1">'Lokālā tāme Nr.1'!$B$2:$Q$42</definedName>
  </definedNames>
  <calcPr calcId="152511"/>
</workbook>
</file>

<file path=xl/calcChain.xml><?xml version="1.0" encoding="utf-8"?>
<calcChain xmlns="http://schemas.openxmlformats.org/spreadsheetml/2006/main">
  <c r="F26" i="26" l="1"/>
  <c r="F25" i="26"/>
  <c r="F24" i="26" l="1"/>
  <c r="F23" i="26"/>
  <c r="B30" i="26" l="1"/>
  <c r="B23" i="26"/>
  <c r="B24" i="26" s="1"/>
  <c r="B25" i="26" s="1"/>
  <c r="B26" i="26" s="1"/>
  <c r="B27" i="26" s="1"/>
  <c r="B28" i="26" s="1"/>
  <c r="Q15" i="26" l="1"/>
  <c r="I24" i="13" l="1"/>
  <c r="I23" i="13" l="1"/>
</calcChain>
</file>

<file path=xl/sharedStrings.xml><?xml version="1.0" encoding="utf-8"?>
<sst xmlns="http://schemas.openxmlformats.org/spreadsheetml/2006/main" count="116" uniqueCount="90">
  <si>
    <t>Mērvienība</t>
  </si>
  <si>
    <t>Daudzums</t>
  </si>
  <si>
    <t>m</t>
  </si>
  <si>
    <t>Nr.p.k.</t>
  </si>
  <si>
    <t>Darba  nosaukums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</si>
  <si>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</si>
  <si>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</si>
  <si>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</si>
  <si>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</si>
  <si>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</si>
  <si>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</si>
  <si>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</si>
  <si>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</si>
  <si>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</si>
  <si>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</si>
  <si>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</si>
  <si>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</si>
  <si>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</si>
  <si>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</si>
  <si>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</si>
  <si>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</si>
  <si>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m3</t>
  </si>
  <si>
    <t>m2</t>
  </si>
  <si>
    <t>(darba veids vai konstruktīvā elementa nosaukums)</t>
  </si>
  <si>
    <t>Būves nosaukums:</t>
  </si>
  <si>
    <t>Objekta nosaukums:</t>
  </si>
  <si>
    <t>Objekta adrese:</t>
  </si>
  <si>
    <t>Pasūtījuma Nr.</t>
  </si>
  <si>
    <t>Tāme sastādīta:</t>
  </si>
  <si>
    <t>Kods</t>
  </si>
  <si>
    <t>Vienības izmaksas</t>
  </si>
  <si>
    <t>Kopā uz visu apjomu</t>
  </si>
  <si>
    <t>Laika norma (c/h)</t>
  </si>
  <si>
    <t>Darbietilpība (c/h)</t>
  </si>
  <si>
    <t>Kopā:</t>
  </si>
  <si>
    <t>Kopējā darbietilpība, c/h:</t>
  </si>
  <si>
    <t>Kods, Tāmes Nr.</t>
  </si>
  <si>
    <t>Darba veids vai konstruktīvā elementa nosaukums</t>
  </si>
  <si>
    <t>Tai skaitā</t>
  </si>
  <si>
    <r>
      <t xml:space="preserve">Darba devēja sociālais nodoklis ( </t>
    </r>
    <r>
      <rPr>
        <sz val="10"/>
        <color indexed="10"/>
        <rFont val="Arial"/>
        <family val="2"/>
        <charset val="186"/>
      </rPr>
      <t>23,59</t>
    </r>
    <r>
      <rPr>
        <sz val="10"/>
        <rFont val="Arial"/>
        <family val="2"/>
        <charset val="186"/>
      </rPr>
      <t>% )</t>
    </r>
  </si>
  <si>
    <t xml:space="preserve">Tiešās izmaksas kopā: </t>
  </si>
  <si>
    <t xml:space="preserve">KOPĀ: </t>
  </si>
  <si>
    <t>Pavisam kopā:</t>
  </si>
  <si>
    <t>Kopsavilkuma aprēķini pa darbu veidiem vai konstruktīvajiem elementiem</t>
  </si>
  <si>
    <t>Pasūtītājs:</t>
  </si>
  <si>
    <t>Mehānismi (EURO)</t>
  </si>
  <si>
    <t>Materiāli (EURO)</t>
  </si>
  <si>
    <t>Darba alga (EURO)</t>
  </si>
  <si>
    <t>Darba samaksas likme         (EURO/h)</t>
  </si>
  <si>
    <t>Kopā (EURO)</t>
  </si>
  <si>
    <t>Darba alga    (EURO)</t>
  </si>
  <si>
    <t>Tāmes izmaksas (EURO)</t>
  </si>
  <si>
    <t>Par kopējo summu, EURO:</t>
  </si>
  <si>
    <t>Pasūtījuma Nr.:</t>
  </si>
  <si>
    <t>Būvuzņēmējs:</t>
  </si>
  <si>
    <t>Materiāla, grunts apmaiņas un būvgružu transporta izdevumi:</t>
  </si>
  <si>
    <t>Lokālā tāme Nr.1</t>
  </si>
  <si>
    <t>Kopā ar PVN:</t>
  </si>
  <si>
    <t>PVN (21%):</t>
  </si>
  <si>
    <r>
      <t xml:space="preserve">   Tāmes izmaksas (bez PVN), </t>
    </r>
    <r>
      <rPr>
        <i/>
        <sz val="11"/>
        <rFont val="Arial"/>
        <family val="2"/>
        <charset val="186"/>
      </rPr>
      <t>EURO</t>
    </r>
    <r>
      <rPr>
        <sz val="11"/>
        <rFont val="Arial"/>
        <family val="2"/>
        <charset val="186"/>
      </rPr>
      <t>:</t>
    </r>
  </si>
  <si>
    <t>LOKĀLĀ TĀME Nr.1</t>
  </si>
  <si>
    <t>Labiekārtošanas darbi</t>
  </si>
  <si>
    <t>1.Vispārējie būvdarbi</t>
  </si>
  <si>
    <t xml:space="preserve">LABIEKĀRTOŠANAS DARBI </t>
  </si>
  <si>
    <t>Jelgavas pilsētas pašvaldības pirmsskolas izglītības iestāde „Lācītis”</t>
  </si>
  <si>
    <t xml:space="preserve">JELGAVAS PILSĒTAS PĀSVALDĪBAS PIRMSSKOLAS IZGLĪTĪBAS IESTĀDES ''LĀCĪTIS'' </t>
  </si>
  <si>
    <t xml:space="preserve"> JELGAVAS PILSĒTAS PĀSVALDĪBAS PIRMSSKOLAS IZGLĪTĪBAS IESTĀDES ''LĀCĪTIS'' labiekārtošanas darbi</t>
  </si>
  <si>
    <t>Veco betona plātņu demontāža un nogādāšana uz utilizācijas vietu</t>
  </si>
  <si>
    <t>Grunts-šķembu slāņa vidēji h=30 cm norakšana ar iekraušanu automašīnās un aizvešanu uz būvuzņēmēja atbērtni</t>
  </si>
  <si>
    <t>Smilts pamatnes slāņa izbūve vidēji 20 cm biezumā</t>
  </si>
  <si>
    <t>Šķembu maisījuma 0/45 slāņa izbūve vidēji 10 cm biezumā</t>
  </si>
  <si>
    <t>Betona apmales 8x20x100 montāža uz betona B-15 pamatnes</t>
  </si>
  <si>
    <t xml:space="preserve">Betona bruģakmens ieklāšana, (200 x 100 x 60) mm PRIZMA (pelēks 90%, sarkans 10%), ar bruģakmens ievibrēšanu, smilts ieslaucišana atstarpēs </t>
  </si>
  <si>
    <t>Lietus ūdens betona tekņu izbūve</t>
  </si>
  <si>
    <t>Melnzemes piegāde un iestrāde, zālāja sēja</t>
  </si>
  <si>
    <t>Smilts izlīdzinošā slāņa izbūve 5 cm biezumā</t>
  </si>
  <si>
    <t>SIA "                  " reģ.Nr.</t>
  </si>
  <si>
    <t>Sastādīta 2016.gada tirgus cenās, pamatojoties uz uz objekta apsekošanu un Pasūtītāja velmēm.</t>
  </si>
  <si>
    <t>PASŪTĪTĀJS:</t>
  </si>
  <si>
    <t>IZPILDĪTĀJS:</t>
  </si>
  <si>
    <t>SIA " ___________", reģ.Nr.</t>
  </si>
  <si>
    <t>__.09.2016.</t>
  </si>
  <si>
    <t>Virsizdevumi (__% )</t>
  </si>
  <si>
    <t>t.sk. darba aizsardzība (___%)</t>
  </si>
  <si>
    <t>Peļņa ( __% )</t>
  </si>
  <si>
    <t>PIELIKUMS</t>
  </si>
  <si>
    <t>SASKAŅOTS:</t>
  </si>
  <si>
    <t>"___"______________2016.g.</t>
  </si>
  <si>
    <t>________________________/S.Nāckalne/</t>
  </si>
  <si>
    <t>MĀRAS  IELA 2, JELGAVA, LV-3001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</si>
</sst>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2"/>
      <name val="Arial"/>
      <family val="2"/>
      <charset val="186"/>
    </font>
    <font>
      <b/>
      <sz val="16"/>
      <name val="Arial"/>
      <family val="2"/>
      <charset val="186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name val="Arial"/>
      <family val="2"/>
      <charset val="186"/>
    </font>
    <font>
      <sz val="16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1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>
      <alignment vertical="center" wrapTex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center" wrapText="1"/>
    </xf>
    <xf numFmtId="0" fontId="9" fillId="0" borderId="0" xfId="0" applyFont="1" applyFill="1"/>
    <xf numFmtId="2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/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1" fillId="0" borderId="0" xfId="0" applyFont="1"/>
    <xf numFmtId="43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14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43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2" borderId="1" xfId="0" applyFont="1" applyFill="1" applyBorder="1" applyAlignment="1">
      <alignment horizontal="right" wrapText="1"/>
    </xf>
    <xf numFmtId="43" fontId="1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2" xfId="0" applyFont="1" applyFill="1" applyBorder="1"/>
    <xf numFmtId="0" fontId="11" fillId="0" borderId="2" xfId="0" applyFont="1" applyFill="1" applyBorder="1"/>
    <xf numFmtId="0" fontId="5" fillId="0" borderId="2" xfId="0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3" xfId="0" applyFont="1" applyFill="1" applyBorder="1"/>
    <xf numFmtId="43" fontId="9" fillId="0" borderId="3" xfId="0" applyNumberFormat="1" applyFont="1" applyFill="1" applyBorder="1" applyAlignment="1">
      <alignment horizontal="right"/>
    </xf>
    <xf numFmtId="43" fontId="9" fillId="0" borderId="2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indent="5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/>
    </xf>
    <xf numFmtId="2" fontId="11" fillId="0" borderId="2" xfId="0" applyNumberFormat="1" applyFont="1" applyFill="1" applyBorder="1" applyAlignment="1">
      <alignment horizontal="left"/>
    </xf>
    <xf numFmtId="2" fontId="11" fillId="0" borderId="3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2" fontId="9" fillId="0" borderId="3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2" fontId="9" fillId="0" borderId="2" xfId="0" applyNumberFormat="1" applyFont="1" applyFill="1" applyBorder="1"/>
    <xf numFmtId="2" fontId="7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4" fontId="7" fillId="0" borderId="0" xfId="0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 applyProtection="1">
      <alignment horizontal="center" vertical="center" wrapText="1"/>
      <protection hidden="1"/>
    </xf>
    <xf numFmtId="43" fontId="9" fillId="0" borderId="1" xfId="1" applyNumberFormat="1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7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/>
    <xf numFmtId="43" fontId="7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right"/>
    </xf>
    <xf numFmtId="43" fontId="9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 vertical="center"/>
    </xf>
    <xf numFmtId="43" fontId="1" fillId="0" borderId="1" xfId="7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43" fontId="1" fillId="0" borderId="1" xfId="0" applyNumberFormat="1" applyFont="1" applyFill="1" applyBorder="1" applyAlignment="1">
      <alignment horizontal="right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0" fontId="1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8">
    <cellStyle name="Comma 2" xfId="4"/>
    <cellStyle name="Normal" xfId="0" builtinId="0"/>
    <cellStyle name="Normal 15_1.TS_IS" xfId="2"/>
    <cellStyle name="Normal 2" xfId="5"/>
    <cellStyle name="Normal 3" xfId="3"/>
    <cellStyle name="Normal_1_V39 2.600 - 6.440 km" xfId="1"/>
    <cellStyle name="Style 1" xfId="6"/>
    <cellStyle name="Обычный_33. OZOLNIEKU NOVADA DOME_OZO SKOLA_TELPU, GAITENU, KAPNU TELPU REMONTS_TAME_VADIMS_2011_02_25_melnraksts" xfId="7"/>
  </cellStyles>
  <dxfs count="0"/>
  <tableStyles count="0" defaultTableStyle="TableStyleMedium9" defaultPivotStyle="PivotStyleLight16"/>
  <colors>
    <mruColors>
      <color rgb="FF00FF00"/>
      <color rgb="FFCC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FI46"/>
  <sheetViews>
    <sheetView topLeftCell="A7" zoomScale="115" zoomScaleNormal="115" zoomScaleSheetLayoutView="100" workbookViewId="0">
      <selection activeCell="D20" sqref="D20"/>
    </sheetView>
  </sheetViews>
  <sheetFormatPr defaultRowHeight="12.75" x14ac:dyDescent="0.2"/>
  <cols>
    <col min="1" max="1" width="1.85546875" style="24" customWidth="1"/>
    <col min="2" max="2" width="12.85546875" style="24" customWidth="1"/>
    <col min="3" max="3" width="11.85546875" style="24" customWidth="1"/>
    <col min="4" max="4" width="60.5703125" style="24" customWidth="1"/>
    <col min="5" max="5" width="14" style="24" customWidth="1"/>
    <col min="6" max="8" width="13.5703125" style="24" customWidth="1"/>
    <col min="9" max="9" width="14" style="24" customWidth="1"/>
    <col min="10" max="243" width="9.140625" style="24"/>
    <col min="244" max="244" width="1.85546875" style="24" customWidth="1"/>
    <col min="245" max="245" width="8.28515625" style="24" customWidth="1"/>
    <col min="246" max="246" width="8.7109375" style="24" customWidth="1"/>
    <col min="247" max="247" width="35" style="24" customWidth="1"/>
    <col min="248" max="248" width="12.28515625" style="24" customWidth="1"/>
    <col min="249" max="249" width="11.140625" style="24" customWidth="1"/>
    <col min="250" max="251" width="11.7109375" style="24" customWidth="1"/>
    <col min="252" max="252" width="11.140625" style="24" customWidth="1"/>
    <col min="253" max="253" width="2.5703125" style="24" customWidth="1"/>
    <col min="254" max="254" width="11.5703125" style="24" bestFit="1" customWidth="1"/>
    <col min="255" max="255" width="10.5703125" style="24" bestFit="1" customWidth="1"/>
    <col min="256" max="499" width="9.140625" style="24"/>
    <col min="500" max="500" width="1.85546875" style="24" customWidth="1"/>
    <col min="501" max="501" width="8.28515625" style="24" customWidth="1"/>
    <col min="502" max="502" width="8.7109375" style="24" customWidth="1"/>
    <col min="503" max="503" width="35" style="24" customWidth="1"/>
    <col min="504" max="504" width="12.28515625" style="24" customWidth="1"/>
    <col min="505" max="505" width="11.140625" style="24" customWidth="1"/>
    <col min="506" max="507" width="11.7109375" style="24" customWidth="1"/>
    <col min="508" max="508" width="11.140625" style="24" customWidth="1"/>
    <col min="509" max="509" width="2.5703125" style="24" customWidth="1"/>
    <col min="510" max="510" width="11.5703125" style="24" bestFit="1" customWidth="1"/>
    <col min="511" max="511" width="10.5703125" style="24" bestFit="1" customWidth="1"/>
    <col min="512" max="755" width="9.140625" style="24"/>
    <col min="756" max="756" width="1.85546875" style="24" customWidth="1"/>
    <col min="757" max="757" width="8.28515625" style="24" customWidth="1"/>
    <col min="758" max="758" width="8.7109375" style="24" customWidth="1"/>
    <col min="759" max="759" width="35" style="24" customWidth="1"/>
    <col min="760" max="760" width="12.28515625" style="24" customWidth="1"/>
    <col min="761" max="761" width="11.140625" style="24" customWidth="1"/>
    <col min="762" max="763" width="11.7109375" style="24" customWidth="1"/>
    <col min="764" max="764" width="11.140625" style="24" customWidth="1"/>
    <col min="765" max="765" width="2.5703125" style="24" customWidth="1"/>
    <col min="766" max="766" width="11.5703125" style="24" bestFit="1" customWidth="1"/>
    <col min="767" max="767" width="10.5703125" style="24" bestFit="1" customWidth="1"/>
    <col min="768" max="1011" width="9.140625" style="24"/>
    <col min="1012" max="1012" width="1.85546875" style="24" customWidth="1"/>
    <col min="1013" max="1013" width="8.28515625" style="24" customWidth="1"/>
    <col min="1014" max="1014" width="8.7109375" style="24" customWidth="1"/>
    <col min="1015" max="1015" width="35" style="24" customWidth="1"/>
    <col min="1016" max="1016" width="12.28515625" style="24" customWidth="1"/>
    <col min="1017" max="1017" width="11.140625" style="24" customWidth="1"/>
    <col min="1018" max="1019" width="11.7109375" style="24" customWidth="1"/>
    <col min="1020" max="1020" width="11.140625" style="24" customWidth="1"/>
    <col min="1021" max="1021" width="2.5703125" style="24" customWidth="1"/>
    <col min="1022" max="1022" width="11.5703125" style="24" bestFit="1" customWidth="1"/>
    <col min="1023" max="1023" width="10.5703125" style="24" bestFit="1" customWidth="1"/>
    <col min="1024" max="1267" width="9.140625" style="24"/>
    <col min="1268" max="1268" width="1.85546875" style="24" customWidth="1"/>
    <col min="1269" max="1269" width="8.28515625" style="24" customWidth="1"/>
    <col min="1270" max="1270" width="8.7109375" style="24" customWidth="1"/>
    <col min="1271" max="1271" width="35" style="24" customWidth="1"/>
    <col min="1272" max="1272" width="12.28515625" style="24" customWidth="1"/>
    <col min="1273" max="1273" width="11.140625" style="24" customWidth="1"/>
    <col min="1274" max="1275" width="11.7109375" style="24" customWidth="1"/>
    <col min="1276" max="1276" width="11.140625" style="24" customWidth="1"/>
    <col min="1277" max="1277" width="2.5703125" style="24" customWidth="1"/>
    <col min="1278" max="1278" width="11.5703125" style="24" bestFit="1" customWidth="1"/>
    <col min="1279" max="1279" width="10.5703125" style="24" bestFit="1" customWidth="1"/>
    <col min="1280" max="1523" width="9.140625" style="24"/>
    <col min="1524" max="1524" width="1.85546875" style="24" customWidth="1"/>
    <col min="1525" max="1525" width="8.28515625" style="24" customWidth="1"/>
    <col min="1526" max="1526" width="8.7109375" style="24" customWidth="1"/>
    <col min="1527" max="1527" width="35" style="24" customWidth="1"/>
    <col min="1528" max="1528" width="12.28515625" style="24" customWidth="1"/>
    <col min="1529" max="1529" width="11.140625" style="24" customWidth="1"/>
    <col min="1530" max="1531" width="11.7109375" style="24" customWidth="1"/>
    <col min="1532" max="1532" width="11.140625" style="24" customWidth="1"/>
    <col min="1533" max="1533" width="2.5703125" style="24" customWidth="1"/>
    <col min="1534" max="1534" width="11.5703125" style="24" bestFit="1" customWidth="1"/>
    <col min="1535" max="1535" width="10.5703125" style="24" bestFit="1" customWidth="1"/>
    <col min="1536" max="1779" width="9.140625" style="24"/>
    <col min="1780" max="1780" width="1.85546875" style="24" customWidth="1"/>
    <col min="1781" max="1781" width="8.28515625" style="24" customWidth="1"/>
    <col min="1782" max="1782" width="8.7109375" style="24" customWidth="1"/>
    <col min="1783" max="1783" width="35" style="24" customWidth="1"/>
    <col min="1784" max="1784" width="12.28515625" style="24" customWidth="1"/>
    <col min="1785" max="1785" width="11.140625" style="24" customWidth="1"/>
    <col min="1786" max="1787" width="11.7109375" style="24" customWidth="1"/>
    <col min="1788" max="1788" width="11.140625" style="24" customWidth="1"/>
    <col min="1789" max="1789" width="2.5703125" style="24" customWidth="1"/>
    <col min="1790" max="1790" width="11.5703125" style="24" bestFit="1" customWidth="1"/>
    <col min="1791" max="1791" width="10.5703125" style="24" bestFit="1" customWidth="1"/>
    <col min="1792" max="2035" width="9.140625" style="24"/>
    <col min="2036" max="2036" width="1.85546875" style="24" customWidth="1"/>
    <col min="2037" max="2037" width="8.28515625" style="24" customWidth="1"/>
    <col min="2038" max="2038" width="8.7109375" style="24" customWidth="1"/>
    <col min="2039" max="2039" width="35" style="24" customWidth="1"/>
    <col min="2040" max="2040" width="12.28515625" style="24" customWidth="1"/>
    <col min="2041" max="2041" width="11.140625" style="24" customWidth="1"/>
    <col min="2042" max="2043" width="11.7109375" style="24" customWidth="1"/>
    <col min="2044" max="2044" width="11.140625" style="24" customWidth="1"/>
    <col min="2045" max="2045" width="2.5703125" style="24" customWidth="1"/>
    <col min="2046" max="2046" width="11.5703125" style="24" bestFit="1" customWidth="1"/>
    <col min="2047" max="2047" width="10.5703125" style="24" bestFit="1" customWidth="1"/>
    <col min="2048" max="2291" width="9.140625" style="24"/>
    <col min="2292" max="2292" width="1.85546875" style="24" customWidth="1"/>
    <col min="2293" max="2293" width="8.28515625" style="24" customWidth="1"/>
    <col min="2294" max="2294" width="8.7109375" style="24" customWidth="1"/>
    <col min="2295" max="2295" width="35" style="24" customWidth="1"/>
    <col min="2296" max="2296" width="12.28515625" style="24" customWidth="1"/>
    <col min="2297" max="2297" width="11.140625" style="24" customWidth="1"/>
    <col min="2298" max="2299" width="11.7109375" style="24" customWidth="1"/>
    <col min="2300" max="2300" width="11.140625" style="24" customWidth="1"/>
    <col min="2301" max="2301" width="2.5703125" style="24" customWidth="1"/>
    <col min="2302" max="2302" width="11.5703125" style="24" bestFit="1" customWidth="1"/>
    <col min="2303" max="2303" width="10.5703125" style="24" bestFit="1" customWidth="1"/>
    <col min="2304" max="2547" width="9.140625" style="24"/>
    <col min="2548" max="2548" width="1.85546875" style="24" customWidth="1"/>
    <col min="2549" max="2549" width="8.28515625" style="24" customWidth="1"/>
    <col min="2550" max="2550" width="8.7109375" style="24" customWidth="1"/>
    <col min="2551" max="2551" width="35" style="24" customWidth="1"/>
    <col min="2552" max="2552" width="12.28515625" style="24" customWidth="1"/>
    <col min="2553" max="2553" width="11.140625" style="24" customWidth="1"/>
    <col min="2554" max="2555" width="11.7109375" style="24" customWidth="1"/>
    <col min="2556" max="2556" width="11.140625" style="24" customWidth="1"/>
    <col min="2557" max="2557" width="2.5703125" style="24" customWidth="1"/>
    <col min="2558" max="2558" width="11.5703125" style="24" bestFit="1" customWidth="1"/>
    <col min="2559" max="2559" width="10.5703125" style="24" bestFit="1" customWidth="1"/>
    <col min="2560" max="2803" width="9.140625" style="24"/>
    <col min="2804" max="2804" width="1.85546875" style="24" customWidth="1"/>
    <col min="2805" max="2805" width="8.28515625" style="24" customWidth="1"/>
    <col min="2806" max="2806" width="8.7109375" style="24" customWidth="1"/>
    <col min="2807" max="2807" width="35" style="24" customWidth="1"/>
    <col min="2808" max="2808" width="12.28515625" style="24" customWidth="1"/>
    <col min="2809" max="2809" width="11.140625" style="24" customWidth="1"/>
    <col min="2810" max="2811" width="11.7109375" style="24" customWidth="1"/>
    <col min="2812" max="2812" width="11.140625" style="24" customWidth="1"/>
    <col min="2813" max="2813" width="2.5703125" style="24" customWidth="1"/>
    <col min="2814" max="2814" width="11.5703125" style="24" bestFit="1" customWidth="1"/>
    <col min="2815" max="2815" width="10.5703125" style="24" bestFit="1" customWidth="1"/>
    <col min="2816" max="3059" width="9.140625" style="24"/>
    <col min="3060" max="3060" width="1.85546875" style="24" customWidth="1"/>
    <col min="3061" max="3061" width="8.28515625" style="24" customWidth="1"/>
    <col min="3062" max="3062" width="8.7109375" style="24" customWidth="1"/>
    <col min="3063" max="3063" width="35" style="24" customWidth="1"/>
    <col min="3064" max="3064" width="12.28515625" style="24" customWidth="1"/>
    <col min="3065" max="3065" width="11.140625" style="24" customWidth="1"/>
    <col min="3066" max="3067" width="11.7109375" style="24" customWidth="1"/>
    <col min="3068" max="3068" width="11.140625" style="24" customWidth="1"/>
    <col min="3069" max="3069" width="2.5703125" style="24" customWidth="1"/>
    <col min="3070" max="3070" width="11.5703125" style="24" bestFit="1" customWidth="1"/>
    <col min="3071" max="3071" width="10.5703125" style="24" bestFit="1" customWidth="1"/>
    <col min="3072" max="3315" width="9.140625" style="24"/>
    <col min="3316" max="3316" width="1.85546875" style="24" customWidth="1"/>
    <col min="3317" max="3317" width="8.28515625" style="24" customWidth="1"/>
    <col min="3318" max="3318" width="8.7109375" style="24" customWidth="1"/>
    <col min="3319" max="3319" width="35" style="24" customWidth="1"/>
    <col min="3320" max="3320" width="12.28515625" style="24" customWidth="1"/>
    <col min="3321" max="3321" width="11.140625" style="24" customWidth="1"/>
    <col min="3322" max="3323" width="11.7109375" style="24" customWidth="1"/>
    <col min="3324" max="3324" width="11.140625" style="24" customWidth="1"/>
    <col min="3325" max="3325" width="2.5703125" style="24" customWidth="1"/>
    <col min="3326" max="3326" width="11.5703125" style="24" bestFit="1" customWidth="1"/>
    <col min="3327" max="3327" width="10.5703125" style="24" bestFit="1" customWidth="1"/>
    <col min="3328" max="3571" width="9.140625" style="24"/>
    <col min="3572" max="3572" width="1.85546875" style="24" customWidth="1"/>
    <col min="3573" max="3573" width="8.28515625" style="24" customWidth="1"/>
    <col min="3574" max="3574" width="8.7109375" style="24" customWidth="1"/>
    <col min="3575" max="3575" width="35" style="24" customWidth="1"/>
    <col min="3576" max="3576" width="12.28515625" style="24" customWidth="1"/>
    <col min="3577" max="3577" width="11.140625" style="24" customWidth="1"/>
    <col min="3578" max="3579" width="11.7109375" style="24" customWidth="1"/>
    <col min="3580" max="3580" width="11.140625" style="24" customWidth="1"/>
    <col min="3581" max="3581" width="2.5703125" style="24" customWidth="1"/>
    <col min="3582" max="3582" width="11.5703125" style="24" bestFit="1" customWidth="1"/>
    <col min="3583" max="3583" width="10.5703125" style="24" bestFit="1" customWidth="1"/>
    <col min="3584" max="3827" width="9.140625" style="24"/>
    <col min="3828" max="3828" width="1.85546875" style="24" customWidth="1"/>
    <col min="3829" max="3829" width="8.28515625" style="24" customWidth="1"/>
    <col min="3830" max="3830" width="8.7109375" style="24" customWidth="1"/>
    <col min="3831" max="3831" width="35" style="24" customWidth="1"/>
    <col min="3832" max="3832" width="12.28515625" style="24" customWidth="1"/>
    <col min="3833" max="3833" width="11.140625" style="24" customWidth="1"/>
    <col min="3834" max="3835" width="11.7109375" style="24" customWidth="1"/>
    <col min="3836" max="3836" width="11.140625" style="24" customWidth="1"/>
    <col min="3837" max="3837" width="2.5703125" style="24" customWidth="1"/>
    <col min="3838" max="3838" width="11.5703125" style="24" bestFit="1" customWidth="1"/>
    <col min="3839" max="3839" width="10.5703125" style="24" bestFit="1" customWidth="1"/>
    <col min="3840" max="4083" width="9.140625" style="24"/>
    <col min="4084" max="4084" width="1.85546875" style="24" customWidth="1"/>
    <col min="4085" max="4085" width="8.28515625" style="24" customWidth="1"/>
    <col min="4086" max="4086" width="8.7109375" style="24" customWidth="1"/>
    <col min="4087" max="4087" width="35" style="24" customWidth="1"/>
    <col min="4088" max="4088" width="12.28515625" style="24" customWidth="1"/>
    <col min="4089" max="4089" width="11.140625" style="24" customWidth="1"/>
    <col min="4090" max="4091" width="11.7109375" style="24" customWidth="1"/>
    <col min="4092" max="4092" width="11.140625" style="24" customWidth="1"/>
    <col min="4093" max="4093" width="2.5703125" style="24" customWidth="1"/>
    <col min="4094" max="4094" width="11.5703125" style="24" bestFit="1" customWidth="1"/>
    <col min="4095" max="4095" width="10.5703125" style="24" bestFit="1" customWidth="1"/>
    <col min="4096" max="4339" width="9.140625" style="24"/>
    <col min="4340" max="4340" width="1.85546875" style="24" customWidth="1"/>
    <col min="4341" max="4341" width="8.28515625" style="24" customWidth="1"/>
    <col min="4342" max="4342" width="8.7109375" style="24" customWidth="1"/>
    <col min="4343" max="4343" width="35" style="24" customWidth="1"/>
    <col min="4344" max="4344" width="12.28515625" style="24" customWidth="1"/>
    <col min="4345" max="4345" width="11.140625" style="24" customWidth="1"/>
    <col min="4346" max="4347" width="11.7109375" style="24" customWidth="1"/>
    <col min="4348" max="4348" width="11.140625" style="24" customWidth="1"/>
    <col min="4349" max="4349" width="2.5703125" style="24" customWidth="1"/>
    <col min="4350" max="4350" width="11.5703125" style="24" bestFit="1" customWidth="1"/>
    <col min="4351" max="4351" width="10.5703125" style="24" bestFit="1" customWidth="1"/>
    <col min="4352" max="4595" width="9.140625" style="24"/>
    <col min="4596" max="4596" width="1.85546875" style="24" customWidth="1"/>
    <col min="4597" max="4597" width="8.28515625" style="24" customWidth="1"/>
    <col min="4598" max="4598" width="8.7109375" style="24" customWidth="1"/>
    <col min="4599" max="4599" width="35" style="24" customWidth="1"/>
    <col min="4600" max="4600" width="12.28515625" style="24" customWidth="1"/>
    <col min="4601" max="4601" width="11.140625" style="24" customWidth="1"/>
    <col min="4602" max="4603" width="11.7109375" style="24" customWidth="1"/>
    <col min="4604" max="4604" width="11.140625" style="24" customWidth="1"/>
    <col min="4605" max="4605" width="2.5703125" style="24" customWidth="1"/>
    <col min="4606" max="4606" width="11.5703125" style="24" bestFit="1" customWidth="1"/>
    <col min="4607" max="4607" width="10.5703125" style="24" bestFit="1" customWidth="1"/>
    <col min="4608" max="4851" width="9.140625" style="24"/>
    <col min="4852" max="4852" width="1.85546875" style="24" customWidth="1"/>
    <col min="4853" max="4853" width="8.28515625" style="24" customWidth="1"/>
    <col min="4854" max="4854" width="8.7109375" style="24" customWidth="1"/>
    <col min="4855" max="4855" width="35" style="24" customWidth="1"/>
    <col min="4856" max="4856" width="12.28515625" style="24" customWidth="1"/>
    <col min="4857" max="4857" width="11.140625" style="24" customWidth="1"/>
    <col min="4858" max="4859" width="11.7109375" style="24" customWidth="1"/>
    <col min="4860" max="4860" width="11.140625" style="24" customWidth="1"/>
    <col min="4861" max="4861" width="2.5703125" style="24" customWidth="1"/>
    <col min="4862" max="4862" width="11.5703125" style="24" bestFit="1" customWidth="1"/>
    <col min="4863" max="4863" width="10.5703125" style="24" bestFit="1" customWidth="1"/>
    <col min="4864" max="5107" width="9.140625" style="24"/>
    <col min="5108" max="5108" width="1.85546875" style="24" customWidth="1"/>
    <col min="5109" max="5109" width="8.28515625" style="24" customWidth="1"/>
    <col min="5110" max="5110" width="8.7109375" style="24" customWidth="1"/>
    <col min="5111" max="5111" width="35" style="24" customWidth="1"/>
    <col min="5112" max="5112" width="12.28515625" style="24" customWidth="1"/>
    <col min="5113" max="5113" width="11.140625" style="24" customWidth="1"/>
    <col min="5114" max="5115" width="11.7109375" style="24" customWidth="1"/>
    <col min="5116" max="5116" width="11.140625" style="24" customWidth="1"/>
    <col min="5117" max="5117" width="2.5703125" style="24" customWidth="1"/>
    <col min="5118" max="5118" width="11.5703125" style="24" bestFit="1" customWidth="1"/>
    <col min="5119" max="5119" width="10.5703125" style="24" bestFit="1" customWidth="1"/>
    <col min="5120" max="5363" width="9.140625" style="24"/>
    <col min="5364" max="5364" width="1.85546875" style="24" customWidth="1"/>
    <col min="5365" max="5365" width="8.28515625" style="24" customWidth="1"/>
    <col min="5366" max="5366" width="8.7109375" style="24" customWidth="1"/>
    <col min="5367" max="5367" width="35" style="24" customWidth="1"/>
    <col min="5368" max="5368" width="12.28515625" style="24" customWidth="1"/>
    <col min="5369" max="5369" width="11.140625" style="24" customWidth="1"/>
    <col min="5370" max="5371" width="11.7109375" style="24" customWidth="1"/>
    <col min="5372" max="5372" width="11.140625" style="24" customWidth="1"/>
    <col min="5373" max="5373" width="2.5703125" style="24" customWidth="1"/>
    <col min="5374" max="5374" width="11.5703125" style="24" bestFit="1" customWidth="1"/>
    <col min="5375" max="5375" width="10.5703125" style="24" bestFit="1" customWidth="1"/>
    <col min="5376" max="5619" width="9.140625" style="24"/>
    <col min="5620" max="5620" width="1.85546875" style="24" customWidth="1"/>
    <col min="5621" max="5621" width="8.28515625" style="24" customWidth="1"/>
    <col min="5622" max="5622" width="8.7109375" style="24" customWidth="1"/>
    <col min="5623" max="5623" width="35" style="24" customWidth="1"/>
    <col min="5624" max="5624" width="12.28515625" style="24" customWidth="1"/>
    <col min="5625" max="5625" width="11.140625" style="24" customWidth="1"/>
    <col min="5626" max="5627" width="11.7109375" style="24" customWidth="1"/>
    <col min="5628" max="5628" width="11.140625" style="24" customWidth="1"/>
    <col min="5629" max="5629" width="2.5703125" style="24" customWidth="1"/>
    <col min="5630" max="5630" width="11.5703125" style="24" bestFit="1" customWidth="1"/>
    <col min="5631" max="5631" width="10.5703125" style="24" bestFit="1" customWidth="1"/>
    <col min="5632" max="5875" width="9.140625" style="24"/>
    <col min="5876" max="5876" width="1.85546875" style="24" customWidth="1"/>
    <col min="5877" max="5877" width="8.28515625" style="24" customWidth="1"/>
    <col min="5878" max="5878" width="8.7109375" style="24" customWidth="1"/>
    <col min="5879" max="5879" width="35" style="24" customWidth="1"/>
    <col min="5880" max="5880" width="12.28515625" style="24" customWidth="1"/>
    <col min="5881" max="5881" width="11.140625" style="24" customWidth="1"/>
    <col min="5882" max="5883" width="11.7109375" style="24" customWidth="1"/>
    <col min="5884" max="5884" width="11.140625" style="24" customWidth="1"/>
    <col min="5885" max="5885" width="2.5703125" style="24" customWidth="1"/>
    <col min="5886" max="5886" width="11.5703125" style="24" bestFit="1" customWidth="1"/>
    <col min="5887" max="5887" width="10.5703125" style="24" bestFit="1" customWidth="1"/>
    <col min="5888" max="6131" width="9.140625" style="24"/>
    <col min="6132" max="6132" width="1.85546875" style="24" customWidth="1"/>
    <col min="6133" max="6133" width="8.28515625" style="24" customWidth="1"/>
    <col min="6134" max="6134" width="8.7109375" style="24" customWidth="1"/>
    <col min="6135" max="6135" width="35" style="24" customWidth="1"/>
    <col min="6136" max="6136" width="12.28515625" style="24" customWidth="1"/>
    <col min="6137" max="6137" width="11.140625" style="24" customWidth="1"/>
    <col min="6138" max="6139" width="11.7109375" style="24" customWidth="1"/>
    <col min="6140" max="6140" width="11.140625" style="24" customWidth="1"/>
    <col min="6141" max="6141" width="2.5703125" style="24" customWidth="1"/>
    <col min="6142" max="6142" width="11.5703125" style="24" bestFit="1" customWidth="1"/>
    <col min="6143" max="6143" width="10.5703125" style="24" bestFit="1" customWidth="1"/>
    <col min="6144" max="6387" width="9.140625" style="24"/>
    <col min="6388" max="6388" width="1.85546875" style="24" customWidth="1"/>
    <col min="6389" max="6389" width="8.28515625" style="24" customWidth="1"/>
    <col min="6390" max="6390" width="8.7109375" style="24" customWidth="1"/>
    <col min="6391" max="6391" width="35" style="24" customWidth="1"/>
    <col min="6392" max="6392" width="12.28515625" style="24" customWidth="1"/>
    <col min="6393" max="6393" width="11.140625" style="24" customWidth="1"/>
    <col min="6394" max="6395" width="11.7109375" style="24" customWidth="1"/>
    <col min="6396" max="6396" width="11.140625" style="24" customWidth="1"/>
    <col min="6397" max="6397" width="2.5703125" style="24" customWidth="1"/>
    <col min="6398" max="6398" width="11.5703125" style="24" bestFit="1" customWidth="1"/>
    <col min="6399" max="6399" width="10.5703125" style="24" bestFit="1" customWidth="1"/>
    <col min="6400" max="6643" width="9.140625" style="24"/>
    <col min="6644" max="6644" width="1.85546875" style="24" customWidth="1"/>
    <col min="6645" max="6645" width="8.28515625" style="24" customWidth="1"/>
    <col min="6646" max="6646" width="8.7109375" style="24" customWidth="1"/>
    <col min="6647" max="6647" width="35" style="24" customWidth="1"/>
    <col min="6648" max="6648" width="12.28515625" style="24" customWidth="1"/>
    <col min="6649" max="6649" width="11.140625" style="24" customWidth="1"/>
    <col min="6650" max="6651" width="11.7109375" style="24" customWidth="1"/>
    <col min="6652" max="6652" width="11.140625" style="24" customWidth="1"/>
    <col min="6653" max="6653" width="2.5703125" style="24" customWidth="1"/>
    <col min="6654" max="6654" width="11.5703125" style="24" bestFit="1" customWidth="1"/>
    <col min="6655" max="6655" width="10.5703125" style="24" bestFit="1" customWidth="1"/>
    <col min="6656" max="6899" width="9.140625" style="24"/>
    <col min="6900" max="6900" width="1.85546875" style="24" customWidth="1"/>
    <col min="6901" max="6901" width="8.28515625" style="24" customWidth="1"/>
    <col min="6902" max="6902" width="8.7109375" style="24" customWidth="1"/>
    <col min="6903" max="6903" width="35" style="24" customWidth="1"/>
    <col min="6904" max="6904" width="12.28515625" style="24" customWidth="1"/>
    <col min="6905" max="6905" width="11.140625" style="24" customWidth="1"/>
    <col min="6906" max="6907" width="11.7109375" style="24" customWidth="1"/>
    <col min="6908" max="6908" width="11.140625" style="24" customWidth="1"/>
    <col min="6909" max="6909" width="2.5703125" style="24" customWidth="1"/>
    <col min="6910" max="6910" width="11.5703125" style="24" bestFit="1" customWidth="1"/>
    <col min="6911" max="6911" width="10.5703125" style="24" bestFit="1" customWidth="1"/>
    <col min="6912" max="7155" width="9.140625" style="24"/>
    <col min="7156" max="7156" width="1.85546875" style="24" customWidth="1"/>
    <col min="7157" max="7157" width="8.28515625" style="24" customWidth="1"/>
    <col min="7158" max="7158" width="8.7109375" style="24" customWidth="1"/>
    <col min="7159" max="7159" width="35" style="24" customWidth="1"/>
    <col min="7160" max="7160" width="12.28515625" style="24" customWidth="1"/>
    <col min="7161" max="7161" width="11.140625" style="24" customWidth="1"/>
    <col min="7162" max="7163" width="11.7109375" style="24" customWidth="1"/>
    <col min="7164" max="7164" width="11.140625" style="24" customWidth="1"/>
    <col min="7165" max="7165" width="2.5703125" style="24" customWidth="1"/>
    <col min="7166" max="7166" width="11.5703125" style="24" bestFit="1" customWidth="1"/>
    <col min="7167" max="7167" width="10.5703125" style="24" bestFit="1" customWidth="1"/>
    <col min="7168" max="7411" width="9.140625" style="24"/>
    <col min="7412" max="7412" width="1.85546875" style="24" customWidth="1"/>
    <col min="7413" max="7413" width="8.28515625" style="24" customWidth="1"/>
    <col min="7414" max="7414" width="8.7109375" style="24" customWidth="1"/>
    <col min="7415" max="7415" width="35" style="24" customWidth="1"/>
    <col min="7416" max="7416" width="12.28515625" style="24" customWidth="1"/>
    <col min="7417" max="7417" width="11.140625" style="24" customWidth="1"/>
    <col min="7418" max="7419" width="11.7109375" style="24" customWidth="1"/>
    <col min="7420" max="7420" width="11.140625" style="24" customWidth="1"/>
    <col min="7421" max="7421" width="2.5703125" style="24" customWidth="1"/>
    <col min="7422" max="7422" width="11.5703125" style="24" bestFit="1" customWidth="1"/>
    <col min="7423" max="7423" width="10.5703125" style="24" bestFit="1" customWidth="1"/>
    <col min="7424" max="7667" width="9.140625" style="24"/>
    <col min="7668" max="7668" width="1.85546875" style="24" customWidth="1"/>
    <col min="7669" max="7669" width="8.28515625" style="24" customWidth="1"/>
    <col min="7670" max="7670" width="8.7109375" style="24" customWidth="1"/>
    <col min="7671" max="7671" width="35" style="24" customWidth="1"/>
    <col min="7672" max="7672" width="12.28515625" style="24" customWidth="1"/>
    <col min="7673" max="7673" width="11.140625" style="24" customWidth="1"/>
    <col min="7674" max="7675" width="11.7109375" style="24" customWidth="1"/>
    <col min="7676" max="7676" width="11.140625" style="24" customWidth="1"/>
    <col min="7677" max="7677" width="2.5703125" style="24" customWidth="1"/>
    <col min="7678" max="7678" width="11.5703125" style="24" bestFit="1" customWidth="1"/>
    <col min="7679" max="7679" width="10.5703125" style="24" bestFit="1" customWidth="1"/>
    <col min="7680" max="7923" width="9.140625" style="24"/>
    <col min="7924" max="7924" width="1.85546875" style="24" customWidth="1"/>
    <col min="7925" max="7925" width="8.28515625" style="24" customWidth="1"/>
    <col min="7926" max="7926" width="8.7109375" style="24" customWidth="1"/>
    <col min="7927" max="7927" width="35" style="24" customWidth="1"/>
    <col min="7928" max="7928" width="12.28515625" style="24" customWidth="1"/>
    <col min="7929" max="7929" width="11.140625" style="24" customWidth="1"/>
    <col min="7930" max="7931" width="11.7109375" style="24" customWidth="1"/>
    <col min="7932" max="7932" width="11.140625" style="24" customWidth="1"/>
    <col min="7933" max="7933" width="2.5703125" style="24" customWidth="1"/>
    <col min="7934" max="7934" width="11.5703125" style="24" bestFit="1" customWidth="1"/>
    <col min="7935" max="7935" width="10.5703125" style="24" bestFit="1" customWidth="1"/>
    <col min="7936" max="8179" width="9.140625" style="24"/>
    <col min="8180" max="8180" width="1.85546875" style="24" customWidth="1"/>
    <col min="8181" max="8181" width="8.28515625" style="24" customWidth="1"/>
    <col min="8182" max="8182" width="8.7109375" style="24" customWidth="1"/>
    <col min="8183" max="8183" width="35" style="24" customWidth="1"/>
    <col min="8184" max="8184" width="12.28515625" style="24" customWidth="1"/>
    <col min="8185" max="8185" width="11.140625" style="24" customWidth="1"/>
    <col min="8186" max="8187" width="11.7109375" style="24" customWidth="1"/>
    <col min="8188" max="8188" width="11.140625" style="24" customWidth="1"/>
    <col min="8189" max="8189" width="2.5703125" style="24" customWidth="1"/>
    <col min="8190" max="8190" width="11.5703125" style="24" bestFit="1" customWidth="1"/>
    <col min="8191" max="8191" width="10.5703125" style="24" bestFit="1" customWidth="1"/>
    <col min="8192" max="8435" width="9.140625" style="24"/>
    <col min="8436" max="8436" width="1.85546875" style="24" customWidth="1"/>
    <col min="8437" max="8437" width="8.28515625" style="24" customWidth="1"/>
    <col min="8438" max="8438" width="8.7109375" style="24" customWidth="1"/>
    <col min="8439" max="8439" width="35" style="24" customWidth="1"/>
    <col min="8440" max="8440" width="12.28515625" style="24" customWidth="1"/>
    <col min="8441" max="8441" width="11.140625" style="24" customWidth="1"/>
    <col min="8442" max="8443" width="11.7109375" style="24" customWidth="1"/>
    <col min="8444" max="8444" width="11.140625" style="24" customWidth="1"/>
    <col min="8445" max="8445" width="2.5703125" style="24" customWidth="1"/>
    <col min="8446" max="8446" width="11.5703125" style="24" bestFit="1" customWidth="1"/>
    <col min="8447" max="8447" width="10.5703125" style="24" bestFit="1" customWidth="1"/>
    <col min="8448" max="8691" width="9.140625" style="24"/>
    <col min="8692" max="8692" width="1.85546875" style="24" customWidth="1"/>
    <col min="8693" max="8693" width="8.28515625" style="24" customWidth="1"/>
    <col min="8694" max="8694" width="8.7109375" style="24" customWidth="1"/>
    <col min="8695" max="8695" width="35" style="24" customWidth="1"/>
    <col min="8696" max="8696" width="12.28515625" style="24" customWidth="1"/>
    <col min="8697" max="8697" width="11.140625" style="24" customWidth="1"/>
    <col min="8698" max="8699" width="11.7109375" style="24" customWidth="1"/>
    <col min="8700" max="8700" width="11.140625" style="24" customWidth="1"/>
    <col min="8701" max="8701" width="2.5703125" style="24" customWidth="1"/>
    <col min="8702" max="8702" width="11.5703125" style="24" bestFit="1" customWidth="1"/>
    <col min="8703" max="8703" width="10.5703125" style="24" bestFit="1" customWidth="1"/>
    <col min="8704" max="8947" width="9.140625" style="24"/>
    <col min="8948" max="8948" width="1.85546875" style="24" customWidth="1"/>
    <col min="8949" max="8949" width="8.28515625" style="24" customWidth="1"/>
    <col min="8950" max="8950" width="8.7109375" style="24" customWidth="1"/>
    <col min="8951" max="8951" width="35" style="24" customWidth="1"/>
    <col min="8952" max="8952" width="12.28515625" style="24" customWidth="1"/>
    <col min="8953" max="8953" width="11.140625" style="24" customWidth="1"/>
    <col min="8954" max="8955" width="11.7109375" style="24" customWidth="1"/>
    <col min="8956" max="8956" width="11.140625" style="24" customWidth="1"/>
    <col min="8957" max="8957" width="2.5703125" style="24" customWidth="1"/>
    <col min="8958" max="8958" width="11.5703125" style="24" bestFit="1" customWidth="1"/>
    <col min="8959" max="8959" width="10.5703125" style="24" bestFit="1" customWidth="1"/>
    <col min="8960" max="9203" width="9.140625" style="24"/>
    <col min="9204" max="9204" width="1.85546875" style="24" customWidth="1"/>
    <col min="9205" max="9205" width="8.28515625" style="24" customWidth="1"/>
    <col min="9206" max="9206" width="8.7109375" style="24" customWidth="1"/>
    <col min="9207" max="9207" width="35" style="24" customWidth="1"/>
    <col min="9208" max="9208" width="12.28515625" style="24" customWidth="1"/>
    <col min="9209" max="9209" width="11.140625" style="24" customWidth="1"/>
    <col min="9210" max="9211" width="11.7109375" style="24" customWidth="1"/>
    <col min="9212" max="9212" width="11.140625" style="24" customWidth="1"/>
    <col min="9213" max="9213" width="2.5703125" style="24" customWidth="1"/>
    <col min="9214" max="9214" width="11.5703125" style="24" bestFit="1" customWidth="1"/>
    <col min="9215" max="9215" width="10.5703125" style="24" bestFit="1" customWidth="1"/>
    <col min="9216" max="9459" width="9.140625" style="24"/>
    <col min="9460" max="9460" width="1.85546875" style="24" customWidth="1"/>
    <col min="9461" max="9461" width="8.28515625" style="24" customWidth="1"/>
    <col min="9462" max="9462" width="8.7109375" style="24" customWidth="1"/>
    <col min="9463" max="9463" width="35" style="24" customWidth="1"/>
    <col min="9464" max="9464" width="12.28515625" style="24" customWidth="1"/>
    <col min="9465" max="9465" width="11.140625" style="24" customWidth="1"/>
    <col min="9466" max="9467" width="11.7109375" style="24" customWidth="1"/>
    <col min="9468" max="9468" width="11.140625" style="24" customWidth="1"/>
    <col min="9469" max="9469" width="2.5703125" style="24" customWidth="1"/>
    <col min="9470" max="9470" width="11.5703125" style="24" bestFit="1" customWidth="1"/>
    <col min="9471" max="9471" width="10.5703125" style="24" bestFit="1" customWidth="1"/>
    <col min="9472" max="9715" width="9.140625" style="24"/>
    <col min="9716" max="9716" width="1.85546875" style="24" customWidth="1"/>
    <col min="9717" max="9717" width="8.28515625" style="24" customWidth="1"/>
    <col min="9718" max="9718" width="8.7109375" style="24" customWidth="1"/>
    <col min="9719" max="9719" width="35" style="24" customWidth="1"/>
    <col min="9720" max="9720" width="12.28515625" style="24" customWidth="1"/>
    <col min="9721" max="9721" width="11.140625" style="24" customWidth="1"/>
    <col min="9722" max="9723" width="11.7109375" style="24" customWidth="1"/>
    <col min="9724" max="9724" width="11.140625" style="24" customWidth="1"/>
    <col min="9725" max="9725" width="2.5703125" style="24" customWidth="1"/>
    <col min="9726" max="9726" width="11.5703125" style="24" bestFit="1" customWidth="1"/>
    <col min="9727" max="9727" width="10.5703125" style="24" bestFit="1" customWidth="1"/>
    <col min="9728" max="9971" width="9.140625" style="24"/>
    <col min="9972" max="9972" width="1.85546875" style="24" customWidth="1"/>
    <col min="9973" max="9973" width="8.28515625" style="24" customWidth="1"/>
    <col min="9974" max="9974" width="8.7109375" style="24" customWidth="1"/>
    <col min="9975" max="9975" width="35" style="24" customWidth="1"/>
    <col min="9976" max="9976" width="12.28515625" style="24" customWidth="1"/>
    <col min="9977" max="9977" width="11.140625" style="24" customWidth="1"/>
    <col min="9978" max="9979" width="11.7109375" style="24" customWidth="1"/>
    <col min="9980" max="9980" width="11.140625" style="24" customWidth="1"/>
    <col min="9981" max="9981" width="2.5703125" style="24" customWidth="1"/>
    <col min="9982" max="9982" width="11.5703125" style="24" bestFit="1" customWidth="1"/>
    <col min="9983" max="9983" width="10.5703125" style="24" bestFit="1" customWidth="1"/>
    <col min="9984" max="10227" width="9.140625" style="24"/>
    <col min="10228" max="10228" width="1.85546875" style="24" customWidth="1"/>
    <col min="10229" max="10229" width="8.28515625" style="24" customWidth="1"/>
    <col min="10230" max="10230" width="8.7109375" style="24" customWidth="1"/>
    <col min="10231" max="10231" width="35" style="24" customWidth="1"/>
    <col min="10232" max="10232" width="12.28515625" style="24" customWidth="1"/>
    <col min="10233" max="10233" width="11.140625" style="24" customWidth="1"/>
    <col min="10234" max="10235" width="11.7109375" style="24" customWidth="1"/>
    <col min="10236" max="10236" width="11.140625" style="24" customWidth="1"/>
    <col min="10237" max="10237" width="2.5703125" style="24" customWidth="1"/>
    <col min="10238" max="10238" width="11.5703125" style="24" bestFit="1" customWidth="1"/>
    <col min="10239" max="10239" width="10.5703125" style="24" bestFit="1" customWidth="1"/>
    <col min="10240" max="10483" width="9.140625" style="24"/>
    <col min="10484" max="10484" width="1.85546875" style="24" customWidth="1"/>
    <col min="10485" max="10485" width="8.28515625" style="24" customWidth="1"/>
    <col min="10486" max="10486" width="8.7109375" style="24" customWidth="1"/>
    <col min="10487" max="10487" width="35" style="24" customWidth="1"/>
    <col min="10488" max="10488" width="12.28515625" style="24" customWidth="1"/>
    <col min="10489" max="10489" width="11.140625" style="24" customWidth="1"/>
    <col min="10490" max="10491" width="11.7109375" style="24" customWidth="1"/>
    <col min="10492" max="10492" width="11.140625" style="24" customWidth="1"/>
    <col min="10493" max="10493" width="2.5703125" style="24" customWidth="1"/>
    <col min="10494" max="10494" width="11.5703125" style="24" bestFit="1" customWidth="1"/>
    <col min="10495" max="10495" width="10.5703125" style="24" bestFit="1" customWidth="1"/>
    <col min="10496" max="10739" width="9.140625" style="24"/>
    <col min="10740" max="10740" width="1.85546875" style="24" customWidth="1"/>
    <col min="10741" max="10741" width="8.28515625" style="24" customWidth="1"/>
    <col min="10742" max="10742" width="8.7109375" style="24" customWidth="1"/>
    <col min="10743" max="10743" width="35" style="24" customWidth="1"/>
    <col min="10744" max="10744" width="12.28515625" style="24" customWidth="1"/>
    <col min="10745" max="10745" width="11.140625" style="24" customWidth="1"/>
    <col min="10746" max="10747" width="11.7109375" style="24" customWidth="1"/>
    <col min="10748" max="10748" width="11.140625" style="24" customWidth="1"/>
    <col min="10749" max="10749" width="2.5703125" style="24" customWidth="1"/>
    <col min="10750" max="10750" width="11.5703125" style="24" bestFit="1" customWidth="1"/>
    <col min="10751" max="10751" width="10.5703125" style="24" bestFit="1" customWidth="1"/>
    <col min="10752" max="10995" width="9.140625" style="24"/>
    <col min="10996" max="10996" width="1.85546875" style="24" customWidth="1"/>
    <col min="10997" max="10997" width="8.28515625" style="24" customWidth="1"/>
    <col min="10998" max="10998" width="8.7109375" style="24" customWidth="1"/>
    <col min="10999" max="10999" width="35" style="24" customWidth="1"/>
    <col min="11000" max="11000" width="12.28515625" style="24" customWidth="1"/>
    <col min="11001" max="11001" width="11.140625" style="24" customWidth="1"/>
    <col min="11002" max="11003" width="11.7109375" style="24" customWidth="1"/>
    <col min="11004" max="11004" width="11.140625" style="24" customWidth="1"/>
    <col min="11005" max="11005" width="2.5703125" style="24" customWidth="1"/>
    <col min="11006" max="11006" width="11.5703125" style="24" bestFit="1" customWidth="1"/>
    <col min="11007" max="11007" width="10.5703125" style="24" bestFit="1" customWidth="1"/>
    <col min="11008" max="11251" width="9.140625" style="24"/>
    <col min="11252" max="11252" width="1.85546875" style="24" customWidth="1"/>
    <col min="11253" max="11253" width="8.28515625" style="24" customWidth="1"/>
    <col min="11254" max="11254" width="8.7109375" style="24" customWidth="1"/>
    <col min="11255" max="11255" width="35" style="24" customWidth="1"/>
    <col min="11256" max="11256" width="12.28515625" style="24" customWidth="1"/>
    <col min="11257" max="11257" width="11.140625" style="24" customWidth="1"/>
    <col min="11258" max="11259" width="11.7109375" style="24" customWidth="1"/>
    <col min="11260" max="11260" width="11.140625" style="24" customWidth="1"/>
    <col min="11261" max="11261" width="2.5703125" style="24" customWidth="1"/>
    <col min="11262" max="11262" width="11.5703125" style="24" bestFit="1" customWidth="1"/>
    <col min="11263" max="11263" width="10.5703125" style="24" bestFit="1" customWidth="1"/>
    <col min="11264" max="11507" width="9.140625" style="24"/>
    <col min="11508" max="11508" width="1.85546875" style="24" customWidth="1"/>
    <col min="11509" max="11509" width="8.28515625" style="24" customWidth="1"/>
    <col min="11510" max="11510" width="8.7109375" style="24" customWidth="1"/>
    <col min="11511" max="11511" width="35" style="24" customWidth="1"/>
    <col min="11512" max="11512" width="12.28515625" style="24" customWidth="1"/>
    <col min="11513" max="11513" width="11.140625" style="24" customWidth="1"/>
    <col min="11514" max="11515" width="11.7109375" style="24" customWidth="1"/>
    <col min="11516" max="11516" width="11.140625" style="24" customWidth="1"/>
    <col min="11517" max="11517" width="2.5703125" style="24" customWidth="1"/>
    <col min="11518" max="11518" width="11.5703125" style="24" bestFit="1" customWidth="1"/>
    <col min="11519" max="11519" width="10.5703125" style="24" bestFit="1" customWidth="1"/>
    <col min="11520" max="11763" width="9.140625" style="24"/>
    <col min="11764" max="11764" width="1.85546875" style="24" customWidth="1"/>
    <col min="11765" max="11765" width="8.28515625" style="24" customWidth="1"/>
    <col min="11766" max="11766" width="8.7109375" style="24" customWidth="1"/>
    <col min="11767" max="11767" width="35" style="24" customWidth="1"/>
    <col min="11768" max="11768" width="12.28515625" style="24" customWidth="1"/>
    <col min="11769" max="11769" width="11.140625" style="24" customWidth="1"/>
    <col min="11770" max="11771" width="11.7109375" style="24" customWidth="1"/>
    <col min="11772" max="11772" width="11.140625" style="24" customWidth="1"/>
    <col min="11773" max="11773" width="2.5703125" style="24" customWidth="1"/>
    <col min="11774" max="11774" width="11.5703125" style="24" bestFit="1" customWidth="1"/>
    <col min="11775" max="11775" width="10.5703125" style="24" bestFit="1" customWidth="1"/>
    <col min="11776" max="12019" width="9.140625" style="24"/>
    <col min="12020" max="12020" width="1.85546875" style="24" customWidth="1"/>
    <col min="12021" max="12021" width="8.28515625" style="24" customWidth="1"/>
    <col min="12022" max="12022" width="8.7109375" style="24" customWidth="1"/>
    <col min="12023" max="12023" width="35" style="24" customWidth="1"/>
    <col min="12024" max="12024" width="12.28515625" style="24" customWidth="1"/>
    <col min="12025" max="12025" width="11.140625" style="24" customWidth="1"/>
    <col min="12026" max="12027" width="11.7109375" style="24" customWidth="1"/>
    <col min="12028" max="12028" width="11.140625" style="24" customWidth="1"/>
    <col min="12029" max="12029" width="2.5703125" style="24" customWidth="1"/>
    <col min="12030" max="12030" width="11.5703125" style="24" bestFit="1" customWidth="1"/>
    <col min="12031" max="12031" width="10.5703125" style="24" bestFit="1" customWidth="1"/>
    <col min="12032" max="12275" width="9.140625" style="24"/>
    <col min="12276" max="12276" width="1.85546875" style="24" customWidth="1"/>
    <col min="12277" max="12277" width="8.28515625" style="24" customWidth="1"/>
    <col min="12278" max="12278" width="8.7109375" style="24" customWidth="1"/>
    <col min="12279" max="12279" width="35" style="24" customWidth="1"/>
    <col min="12280" max="12280" width="12.28515625" style="24" customWidth="1"/>
    <col min="12281" max="12281" width="11.140625" style="24" customWidth="1"/>
    <col min="12282" max="12283" width="11.7109375" style="24" customWidth="1"/>
    <col min="12284" max="12284" width="11.140625" style="24" customWidth="1"/>
    <col min="12285" max="12285" width="2.5703125" style="24" customWidth="1"/>
    <col min="12286" max="12286" width="11.5703125" style="24" bestFit="1" customWidth="1"/>
    <col min="12287" max="12287" width="10.5703125" style="24" bestFit="1" customWidth="1"/>
    <col min="12288" max="12531" width="9.140625" style="24"/>
    <col min="12532" max="12532" width="1.85546875" style="24" customWidth="1"/>
    <col min="12533" max="12533" width="8.28515625" style="24" customWidth="1"/>
    <col min="12534" max="12534" width="8.7109375" style="24" customWidth="1"/>
    <col min="12535" max="12535" width="35" style="24" customWidth="1"/>
    <col min="12536" max="12536" width="12.28515625" style="24" customWidth="1"/>
    <col min="12537" max="12537" width="11.140625" style="24" customWidth="1"/>
    <col min="12538" max="12539" width="11.7109375" style="24" customWidth="1"/>
    <col min="12540" max="12540" width="11.140625" style="24" customWidth="1"/>
    <col min="12541" max="12541" width="2.5703125" style="24" customWidth="1"/>
    <col min="12542" max="12542" width="11.5703125" style="24" bestFit="1" customWidth="1"/>
    <col min="12543" max="12543" width="10.5703125" style="24" bestFit="1" customWidth="1"/>
    <col min="12544" max="12787" width="9.140625" style="24"/>
    <col min="12788" max="12788" width="1.85546875" style="24" customWidth="1"/>
    <col min="12789" max="12789" width="8.28515625" style="24" customWidth="1"/>
    <col min="12790" max="12790" width="8.7109375" style="24" customWidth="1"/>
    <col min="12791" max="12791" width="35" style="24" customWidth="1"/>
    <col min="12792" max="12792" width="12.28515625" style="24" customWidth="1"/>
    <col min="12793" max="12793" width="11.140625" style="24" customWidth="1"/>
    <col min="12794" max="12795" width="11.7109375" style="24" customWidth="1"/>
    <col min="12796" max="12796" width="11.140625" style="24" customWidth="1"/>
    <col min="12797" max="12797" width="2.5703125" style="24" customWidth="1"/>
    <col min="12798" max="12798" width="11.5703125" style="24" bestFit="1" customWidth="1"/>
    <col min="12799" max="12799" width="10.5703125" style="24" bestFit="1" customWidth="1"/>
    <col min="12800" max="13043" width="9.140625" style="24"/>
    <col min="13044" max="13044" width="1.85546875" style="24" customWidth="1"/>
    <col min="13045" max="13045" width="8.28515625" style="24" customWidth="1"/>
    <col min="13046" max="13046" width="8.7109375" style="24" customWidth="1"/>
    <col min="13047" max="13047" width="35" style="24" customWidth="1"/>
    <col min="13048" max="13048" width="12.28515625" style="24" customWidth="1"/>
    <col min="13049" max="13049" width="11.140625" style="24" customWidth="1"/>
    <col min="13050" max="13051" width="11.7109375" style="24" customWidth="1"/>
    <col min="13052" max="13052" width="11.140625" style="24" customWidth="1"/>
    <col min="13053" max="13053" width="2.5703125" style="24" customWidth="1"/>
    <col min="13054" max="13054" width="11.5703125" style="24" bestFit="1" customWidth="1"/>
    <col min="13055" max="13055" width="10.5703125" style="24" bestFit="1" customWidth="1"/>
    <col min="13056" max="13299" width="9.140625" style="24"/>
    <col min="13300" max="13300" width="1.85546875" style="24" customWidth="1"/>
    <col min="13301" max="13301" width="8.28515625" style="24" customWidth="1"/>
    <col min="13302" max="13302" width="8.7109375" style="24" customWidth="1"/>
    <col min="13303" max="13303" width="35" style="24" customWidth="1"/>
    <col min="13304" max="13304" width="12.28515625" style="24" customWidth="1"/>
    <col min="13305" max="13305" width="11.140625" style="24" customWidth="1"/>
    <col min="13306" max="13307" width="11.7109375" style="24" customWidth="1"/>
    <col min="13308" max="13308" width="11.140625" style="24" customWidth="1"/>
    <col min="13309" max="13309" width="2.5703125" style="24" customWidth="1"/>
    <col min="13310" max="13310" width="11.5703125" style="24" bestFit="1" customWidth="1"/>
    <col min="13311" max="13311" width="10.5703125" style="24" bestFit="1" customWidth="1"/>
    <col min="13312" max="13555" width="9.140625" style="24"/>
    <col min="13556" max="13556" width="1.85546875" style="24" customWidth="1"/>
    <col min="13557" max="13557" width="8.28515625" style="24" customWidth="1"/>
    <col min="13558" max="13558" width="8.7109375" style="24" customWidth="1"/>
    <col min="13559" max="13559" width="35" style="24" customWidth="1"/>
    <col min="13560" max="13560" width="12.28515625" style="24" customWidth="1"/>
    <col min="13561" max="13561" width="11.140625" style="24" customWidth="1"/>
    <col min="13562" max="13563" width="11.7109375" style="24" customWidth="1"/>
    <col min="13564" max="13564" width="11.140625" style="24" customWidth="1"/>
    <col min="13565" max="13565" width="2.5703125" style="24" customWidth="1"/>
    <col min="13566" max="13566" width="11.5703125" style="24" bestFit="1" customWidth="1"/>
    <col min="13567" max="13567" width="10.5703125" style="24" bestFit="1" customWidth="1"/>
    <col min="13568" max="13811" width="9.140625" style="24"/>
    <col min="13812" max="13812" width="1.85546875" style="24" customWidth="1"/>
    <col min="13813" max="13813" width="8.28515625" style="24" customWidth="1"/>
    <col min="13814" max="13814" width="8.7109375" style="24" customWidth="1"/>
    <col min="13815" max="13815" width="35" style="24" customWidth="1"/>
    <col min="13816" max="13816" width="12.28515625" style="24" customWidth="1"/>
    <col min="13817" max="13817" width="11.140625" style="24" customWidth="1"/>
    <col min="13818" max="13819" width="11.7109375" style="24" customWidth="1"/>
    <col min="13820" max="13820" width="11.140625" style="24" customWidth="1"/>
    <col min="13821" max="13821" width="2.5703125" style="24" customWidth="1"/>
    <col min="13822" max="13822" width="11.5703125" style="24" bestFit="1" customWidth="1"/>
    <col min="13823" max="13823" width="10.5703125" style="24" bestFit="1" customWidth="1"/>
    <col min="13824" max="14067" width="9.140625" style="24"/>
    <col min="14068" max="14068" width="1.85546875" style="24" customWidth="1"/>
    <col min="14069" max="14069" width="8.28515625" style="24" customWidth="1"/>
    <col min="14070" max="14070" width="8.7109375" style="24" customWidth="1"/>
    <col min="14071" max="14071" width="35" style="24" customWidth="1"/>
    <col min="14072" max="14072" width="12.28515625" style="24" customWidth="1"/>
    <col min="14073" max="14073" width="11.140625" style="24" customWidth="1"/>
    <col min="14074" max="14075" width="11.7109375" style="24" customWidth="1"/>
    <col min="14076" max="14076" width="11.140625" style="24" customWidth="1"/>
    <col min="14077" max="14077" width="2.5703125" style="24" customWidth="1"/>
    <col min="14078" max="14078" width="11.5703125" style="24" bestFit="1" customWidth="1"/>
    <col min="14079" max="14079" width="10.5703125" style="24" bestFit="1" customWidth="1"/>
    <col min="14080" max="14323" width="9.140625" style="24"/>
    <col min="14324" max="14324" width="1.85546875" style="24" customWidth="1"/>
    <col min="14325" max="14325" width="8.28515625" style="24" customWidth="1"/>
    <col min="14326" max="14326" width="8.7109375" style="24" customWidth="1"/>
    <col min="14327" max="14327" width="35" style="24" customWidth="1"/>
    <col min="14328" max="14328" width="12.28515625" style="24" customWidth="1"/>
    <col min="14329" max="14329" width="11.140625" style="24" customWidth="1"/>
    <col min="14330" max="14331" width="11.7109375" style="24" customWidth="1"/>
    <col min="14332" max="14332" width="11.140625" style="24" customWidth="1"/>
    <col min="14333" max="14333" width="2.5703125" style="24" customWidth="1"/>
    <col min="14334" max="14334" width="11.5703125" style="24" bestFit="1" customWidth="1"/>
    <col min="14335" max="14335" width="10.5703125" style="24" bestFit="1" customWidth="1"/>
    <col min="14336" max="14579" width="9.140625" style="24"/>
    <col min="14580" max="14580" width="1.85546875" style="24" customWidth="1"/>
    <col min="14581" max="14581" width="8.28515625" style="24" customWidth="1"/>
    <col min="14582" max="14582" width="8.7109375" style="24" customWidth="1"/>
    <col min="14583" max="14583" width="35" style="24" customWidth="1"/>
    <col min="14584" max="14584" width="12.28515625" style="24" customWidth="1"/>
    <col min="14585" max="14585" width="11.140625" style="24" customWidth="1"/>
    <col min="14586" max="14587" width="11.7109375" style="24" customWidth="1"/>
    <col min="14588" max="14588" width="11.140625" style="24" customWidth="1"/>
    <col min="14589" max="14589" width="2.5703125" style="24" customWidth="1"/>
    <col min="14590" max="14590" width="11.5703125" style="24" bestFit="1" customWidth="1"/>
    <col min="14591" max="14591" width="10.5703125" style="24" bestFit="1" customWidth="1"/>
    <col min="14592" max="14835" width="9.140625" style="24"/>
    <col min="14836" max="14836" width="1.85546875" style="24" customWidth="1"/>
    <col min="14837" max="14837" width="8.28515625" style="24" customWidth="1"/>
    <col min="14838" max="14838" width="8.7109375" style="24" customWidth="1"/>
    <col min="14839" max="14839" width="35" style="24" customWidth="1"/>
    <col min="14840" max="14840" width="12.28515625" style="24" customWidth="1"/>
    <col min="14841" max="14841" width="11.140625" style="24" customWidth="1"/>
    <col min="14842" max="14843" width="11.7109375" style="24" customWidth="1"/>
    <col min="14844" max="14844" width="11.140625" style="24" customWidth="1"/>
    <col min="14845" max="14845" width="2.5703125" style="24" customWidth="1"/>
    <col min="14846" max="14846" width="11.5703125" style="24" bestFit="1" customWidth="1"/>
    <col min="14847" max="14847" width="10.5703125" style="24" bestFit="1" customWidth="1"/>
    <col min="14848" max="15091" width="9.140625" style="24"/>
    <col min="15092" max="15092" width="1.85546875" style="24" customWidth="1"/>
    <col min="15093" max="15093" width="8.28515625" style="24" customWidth="1"/>
    <col min="15094" max="15094" width="8.7109375" style="24" customWidth="1"/>
    <col min="15095" max="15095" width="35" style="24" customWidth="1"/>
    <col min="15096" max="15096" width="12.28515625" style="24" customWidth="1"/>
    <col min="15097" max="15097" width="11.140625" style="24" customWidth="1"/>
    <col min="15098" max="15099" width="11.7109375" style="24" customWidth="1"/>
    <col min="15100" max="15100" width="11.140625" style="24" customWidth="1"/>
    <col min="15101" max="15101" width="2.5703125" style="24" customWidth="1"/>
    <col min="15102" max="15102" width="11.5703125" style="24" bestFit="1" customWidth="1"/>
    <col min="15103" max="15103" width="10.5703125" style="24" bestFit="1" customWidth="1"/>
    <col min="15104" max="15347" width="9.140625" style="24"/>
    <col min="15348" max="15348" width="1.85546875" style="24" customWidth="1"/>
    <col min="15349" max="15349" width="8.28515625" style="24" customWidth="1"/>
    <col min="15350" max="15350" width="8.7109375" style="24" customWidth="1"/>
    <col min="15351" max="15351" width="35" style="24" customWidth="1"/>
    <col min="15352" max="15352" width="12.28515625" style="24" customWidth="1"/>
    <col min="15353" max="15353" width="11.140625" style="24" customWidth="1"/>
    <col min="15354" max="15355" width="11.7109375" style="24" customWidth="1"/>
    <col min="15356" max="15356" width="11.140625" style="24" customWidth="1"/>
    <col min="15357" max="15357" width="2.5703125" style="24" customWidth="1"/>
    <col min="15358" max="15358" width="11.5703125" style="24" bestFit="1" customWidth="1"/>
    <col min="15359" max="15359" width="10.5703125" style="24" bestFit="1" customWidth="1"/>
    <col min="15360" max="15603" width="9.140625" style="24"/>
    <col min="15604" max="15604" width="1.85546875" style="24" customWidth="1"/>
    <col min="15605" max="15605" width="8.28515625" style="24" customWidth="1"/>
    <col min="15606" max="15606" width="8.7109375" style="24" customWidth="1"/>
    <col min="15607" max="15607" width="35" style="24" customWidth="1"/>
    <col min="15608" max="15608" width="12.28515625" style="24" customWidth="1"/>
    <col min="15609" max="15609" width="11.140625" style="24" customWidth="1"/>
    <col min="15610" max="15611" width="11.7109375" style="24" customWidth="1"/>
    <col min="15612" max="15612" width="11.140625" style="24" customWidth="1"/>
    <col min="15613" max="15613" width="2.5703125" style="24" customWidth="1"/>
    <col min="15614" max="15614" width="11.5703125" style="24" bestFit="1" customWidth="1"/>
    <col min="15615" max="15615" width="10.5703125" style="24" bestFit="1" customWidth="1"/>
    <col min="15616" max="15859" width="9.140625" style="24"/>
    <col min="15860" max="15860" width="1.85546875" style="24" customWidth="1"/>
    <col min="15861" max="15861" width="8.28515625" style="24" customWidth="1"/>
    <col min="15862" max="15862" width="8.7109375" style="24" customWidth="1"/>
    <col min="15863" max="15863" width="35" style="24" customWidth="1"/>
    <col min="15864" max="15864" width="12.28515625" style="24" customWidth="1"/>
    <col min="15865" max="15865" width="11.140625" style="24" customWidth="1"/>
    <col min="15866" max="15867" width="11.7109375" style="24" customWidth="1"/>
    <col min="15868" max="15868" width="11.140625" style="24" customWidth="1"/>
    <col min="15869" max="15869" width="2.5703125" style="24" customWidth="1"/>
    <col min="15870" max="15870" width="11.5703125" style="24" bestFit="1" customWidth="1"/>
    <col min="15871" max="15871" width="10.5703125" style="24" bestFit="1" customWidth="1"/>
    <col min="15872" max="16115" width="9.140625" style="24"/>
    <col min="16116" max="16116" width="1.85546875" style="24" customWidth="1"/>
    <col min="16117" max="16117" width="8.28515625" style="24" customWidth="1"/>
    <col min="16118" max="16118" width="8.7109375" style="24" customWidth="1"/>
    <col min="16119" max="16119" width="35" style="24" customWidth="1"/>
    <col min="16120" max="16120" width="12.28515625" style="24" customWidth="1"/>
    <col min="16121" max="16121" width="11.140625" style="24" customWidth="1"/>
    <col min="16122" max="16123" width="11.7109375" style="24" customWidth="1"/>
    <col min="16124" max="16124" width="11.140625" style="24" customWidth="1"/>
    <col min="16125" max="16125" width="2.5703125" style="24" customWidth="1"/>
    <col min="16126" max="16126" width="11.5703125" style="24" bestFit="1" customWidth="1"/>
    <col min="16127" max="16127" width="10.5703125" style="24" bestFit="1" customWidth="1"/>
    <col min="16128" max="16384" width="9.140625" style="24"/>
  </cols>
  <sheetData>
    <row r="1" spans="2:165" s="7" customFormat="1" ht="15.75" x14ac:dyDescent="0.25">
      <c r="I1" s="60" t="s">
        <v>85</v>
      </c>
    </row>
    <row r="2" spans="2:165" s="7" customFormat="1" x14ac:dyDescent="0.2"/>
    <row r="3" spans="2:165" s="7" customFormat="1" ht="18" x14ac:dyDescent="0.25">
      <c r="G3" s="117" t="s">
        <v>86</v>
      </c>
    </row>
    <row r="4" spans="2:165" s="7" customFormat="1" x14ac:dyDescent="0.2"/>
    <row r="5" spans="2:165" s="7" customFormat="1" x14ac:dyDescent="0.2"/>
    <row r="6" spans="2:165" s="7" customFormat="1" ht="15" x14ac:dyDescent="0.2">
      <c r="G6" s="125" t="s">
        <v>88</v>
      </c>
      <c r="H6" s="125"/>
      <c r="I6" s="125"/>
    </row>
    <row r="7" spans="2:165" s="7" customFormat="1" x14ac:dyDescent="0.2"/>
    <row r="8" spans="2:165" s="7" customFormat="1" x14ac:dyDescent="0.2"/>
    <row r="9" spans="2:165" s="7" customFormat="1" x14ac:dyDescent="0.2">
      <c r="G9" s="7" t="s">
        <v>87</v>
      </c>
    </row>
    <row r="10" spans="2:165" s="7" customFormat="1" ht="49.5" customHeight="1" x14ac:dyDescent="0.2"/>
    <row r="11" spans="2:165" s="7" customFormat="1" x14ac:dyDescent="0.2"/>
    <row r="12" spans="2:165" s="1" customFormat="1" ht="20.25" x14ac:dyDescent="0.3">
      <c r="B12" s="127" t="s">
        <v>43</v>
      </c>
      <c r="C12" s="127"/>
      <c r="D12" s="127"/>
      <c r="E12" s="127"/>
      <c r="F12" s="127"/>
      <c r="G12" s="127"/>
      <c r="H12" s="127"/>
      <c r="I12" s="127"/>
      <c r="J12" s="4"/>
      <c r="K12" s="5"/>
      <c r="L12" s="2"/>
      <c r="M12" s="3"/>
      <c r="N12" s="4"/>
      <c r="O12" s="5"/>
      <c r="P12" s="2"/>
      <c r="Q12" s="3"/>
      <c r="R12" s="4"/>
      <c r="S12" s="5"/>
      <c r="T12" s="2"/>
      <c r="U12" s="3"/>
      <c r="V12" s="4"/>
      <c r="W12" s="5"/>
      <c r="X12" s="2"/>
      <c r="Y12" s="3"/>
      <c r="Z12" s="4"/>
      <c r="AA12" s="5"/>
      <c r="AB12" s="2"/>
      <c r="AC12" s="3"/>
      <c r="AD12" s="4"/>
      <c r="AE12" s="5"/>
      <c r="AF12" s="2"/>
      <c r="AG12" s="3"/>
      <c r="AH12" s="4"/>
      <c r="AI12" s="5"/>
      <c r="AJ12" s="2"/>
      <c r="AK12" s="3"/>
      <c r="AL12" s="4"/>
      <c r="AM12" s="5"/>
      <c r="AN12" s="2"/>
      <c r="AO12" s="3"/>
      <c r="AP12" s="4"/>
      <c r="AQ12" s="5"/>
      <c r="AR12" s="2"/>
      <c r="AS12" s="3"/>
      <c r="AT12" s="4"/>
      <c r="AU12" s="5"/>
      <c r="AV12" s="2"/>
      <c r="AW12" s="3"/>
      <c r="AX12" s="4"/>
      <c r="AY12" s="5"/>
      <c r="AZ12" s="2"/>
      <c r="BA12" s="3"/>
      <c r="BB12" s="4"/>
      <c r="BC12" s="5"/>
      <c r="BD12" s="2"/>
      <c r="BE12" s="3"/>
      <c r="BF12" s="4"/>
      <c r="BG12" s="5"/>
      <c r="BH12" s="2"/>
      <c r="BI12" s="3"/>
      <c r="BJ12" s="4"/>
      <c r="BK12" s="5"/>
      <c r="BL12" s="2"/>
      <c r="BM12" s="3"/>
      <c r="BN12" s="4"/>
      <c r="BO12" s="5"/>
      <c r="BP12" s="2"/>
      <c r="BQ12" s="3"/>
      <c r="BR12" s="4"/>
      <c r="BS12" s="5"/>
      <c r="BT12" s="2"/>
      <c r="BU12" s="3"/>
      <c r="BV12" s="4"/>
      <c r="BW12" s="5"/>
      <c r="BX12" s="2"/>
      <c r="BY12" s="3"/>
      <c r="BZ12" s="4"/>
      <c r="CA12" s="5"/>
      <c r="CB12" s="2"/>
      <c r="CC12" s="3"/>
      <c r="CD12" s="4"/>
      <c r="CE12" s="5"/>
      <c r="CF12" s="2"/>
      <c r="CG12" s="3"/>
      <c r="CH12" s="4"/>
      <c r="CI12" s="5"/>
      <c r="CJ12" s="2"/>
      <c r="CK12" s="3"/>
      <c r="CL12" s="4"/>
      <c r="CM12" s="5"/>
      <c r="CN12" s="2"/>
      <c r="CO12" s="3"/>
      <c r="CP12" s="4"/>
      <c r="CQ12" s="5"/>
      <c r="CR12" s="2"/>
      <c r="CS12" s="3"/>
      <c r="CT12" s="4"/>
      <c r="CU12" s="5"/>
      <c r="CV12" s="2"/>
      <c r="CW12" s="3"/>
      <c r="CX12" s="4"/>
      <c r="CY12" s="5"/>
      <c r="CZ12" s="2"/>
      <c r="DA12" s="3"/>
      <c r="DB12" s="4"/>
      <c r="DC12" s="5"/>
      <c r="DD12" s="2"/>
      <c r="DE12" s="3"/>
      <c r="DF12" s="4"/>
      <c r="DG12" s="5"/>
      <c r="DH12" s="2"/>
      <c r="DI12" s="3"/>
      <c r="DJ12" s="4"/>
      <c r="DK12" s="5"/>
      <c r="DL12" s="2"/>
      <c r="DM12" s="3"/>
      <c r="DN12" s="4"/>
      <c r="DO12" s="5"/>
      <c r="DP12" s="2"/>
      <c r="DQ12" s="3"/>
      <c r="DR12" s="4"/>
      <c r="DS12" s="5"/>
      <c r="DT12" s="2"/>
      <c r="DU12" s="3"/>
      <c r="DV12" s="4"/>
      <c r="DW12" s="5"/>
      <c r="DX12" s="2"/>
      <c r="DY12" s="3"/>
      <c r="DZ12" s="4"/>
      <c r="EA12" s="5"/>
      <c r="EB12" s="2"/>
      <c r="EC12" s="3"/>
      <c r="ED12" s="4"/>
      <c r="EE12" s="5"/>
      <c r="EF12" s="2"/>
      <c r="EG12" s="3"/>
      <c r="EH12" s="4"/>
      <c r="EI12" s="5"/>
      <c r="EJ12" s="2"/>
      <c r="EK12" s="3"/>
      <c r="EL12" s="4"/>
      <c r="EM12" s="5"/>
      <c r="EN12" s="2"/>
      <c r="EO12" s="3"/>
      <c r="EP12" s="4"/>
      <c r="EQ12" s="5"/>
      <c r="ER12" s="2"/>
      <c r="ES12" s="3"/>
      <c r="ET12" s="4"/>
      <c r="EU12" s="5"/>
      <c r="EV12" s="2"/>
      <c r="EW12" s="3"/>
      <c r="EX12" s="4"/>
      <c r="EY12" s="5"/>
      <c r="EZ12" s="2"/>
      <c r="FA12" s="3"/>
      <c r="FB12" s="4"/>
      <c r="FC12" s="5"/>
      <c r="FD12" s="2"/>
      <c r="FE12" s="3"/>
      <c r="FF12" s="4"/>
      <c r="FG12" s="5"/>
      <c r="FH12" s="2"/>
      <c r="FI12" s="3"/>
    </row>
    <row r="13" spans="2:165" s="7" customFormat="1" x14ac:dyDescent="0.2"/>
    <row r="14" spans="2:165" s="7" customFormat="1" x14ac:dyDescent="0.2"/>
    <row r="15" spans="2:165" s="7" customFormat="1" ht="15" x14ac:dyDescent="0.2">
      <c r="B15" s="20" t="s">
        <v>44</v>
      </c>
      <c r="C15" s="15"/>
      <c r="D15" s="103" t="s">
        <v>64</v>
      </c>
      <c r="E15" s="104"/>
      <c r="F15" s="104"/>
      <c r="G15" s="104"/>
      <c r="H15" s="104"/>
      <c r="I15" s="104"/>
    </row>
    <row r="16" spans="2:165" s="7" customFormat="1" ht="15" x14ac:dyDescent="0.2">
      <c r="B16" s="20" t="s">
        <v>54</v>
      </c>
      <c r="C16" s="15"/>
      <c r="D16" s="105" t="s">
        <v>80</v>
      </c>
      <c r="E16" s="106"/>
      <c r="F16" s="106"/>
      <c r="G16" s="106"/>
      <c r="H16" s="106"/>
      <c r="I16" s="106"/>
    </row>
    <row r="17" spans="2:9" s="23" customFormat="1" ht="15.75" customHeight="1" x14ac:dyDescent="0.25">
      <c r="B17" s="54" t="s">
        <v>24</v>
      </c>
      <c r="C17" s="53"/>
      <c r="D17" s="94" t="s">
        <v>65</v>
      </c>
      <c r="E17" s="57"/>
      <c r="F17" s="57"/>
      <c r="G17" s="57"/>
      <c r="H17" s="57"/>
      <c r="I17" s="57"/>
    </row>
    <row r="18" spans="2:9" s="23" customFormat="1" ht="15.75" x14ac:dyDescent="0.25">
      <c r="B18" s="55" t="s">
        <v>25</v>
      </c>
      <c r="D18" s="94" t="s">
        <v>66</v>
      </c>
      <c r="E18" s="57"/>
      <c r="F18" s="57"/>
      <c r="G18" s="57"/>
      <c r="H18" s="57"/>
      <c r="I18" s="57"/>
    </row>
    <row r="19" spans="2:9" s="23" customFormat="1" ht="15.75" x14ac:dyDescent="0.25">
      <c r="B19" s="55" t="s">
        <v>26</v>
      </c>
      <c r="D19" s="73" t="s">
        <v>89</v>
      </c>
      <c r="E19" s="58"/>
      <c r="F19" s="58"/>
      <c r="G19" s="58"/>
      <c r="H19" s="58"/>
      <c r="I19" s="58"/>
    </row>
    <row r="20" spans="2:9" s="23" customFormat="1" ht="15.75" x14ac:dyDescent="0.25">
      <c r="B20" s="55" t="s">
        <v>53</v>
      </c>
      <c r="D20" s="56"/>
      <c r="E20" s="41"/>
      <c r="F20" s="40"/>
      <c r="G20" s="40"/>
      <c r="H20" s="42"/>
      <c r="I20" s="41"/>
    </row>
    <row r="21" spans="2:9" s="23" customFormat="1" ht="15.75" x14ac:dyDescent="0.25">
      <c r="B21" s="20"/>
      <c r="C21" s="20"/>
      <c r="D21" s="43"/>
      <c r="E21" s="44"/>
      <c r="F21" s="19"/>
      <c r="G21" s="19"/>
      <c r="H21" s="45"/>
      <c r="I21" s="44"/>
    </row>
    <row r="22" spans="2:9" s="23" customFormat="1" ht="15.75" x14ac:dyDescent="0.25">
      <c r="B22" s="20"/>
      <c r="C22" s="20"/>
      <c r="D22" s="43"/>
      <c r="E22" s="44"/>
      <c r="F22" s="19"/>
      <c r="G22" s="19"/>
      <c r="H22" s="45"/>
      <c r="I22" s="44"/>
    </row>
    <row r="23" spans="2:9" s="23" customFormat="1" ht="15.75" x14ac:dyDescent="0.25">
      <c r="B23" s="20"/>
      <c r="C23" s="20"/>
      <c r="E23" s="44"/>
      <c r="F23" s="21"/>
      <c r="G23" s="22" t="s">
        <v>52</v>
      </c>
      <c r="H23" s="47"/>
      <c r="I23" s="48">
        <f>E39</f>
        <v>0</v>
      </c>
    </row>
    <row r="24" spans="2:9" s="23" customFormat="1" ht="15.75" x14ac:dyDescent="0.25">
      <c r="B24" s="20"/>
      <c r="C24" s="20"/>
      <c r="E24" s="44"/>
      <c r="G24" s="22" t="s">
        <v>35</v>
      </c>
      <c r="H24" s="47"/>
      <c r="I24" s="49">
        <f>I34</f>
        <v>0</v>
      </c>
    </row>
    <row r="25" spans="2:9" s="23" customFormat="1" ht="15.75" x14ac:dyDescent="0.25">
      <c r="B25" s="20"/>
      <c r="C25" s="20"/>
      <c r="D25" s="20"/>
      <c r="E25" s="44"/>
      <c r="F25" s="20"/>
      <c r="G25" s="46" t="s">
        <v>28</v>
      </c>
      <c r="H25" s="47"/>
      <c r="I25" s="50" t="s">
        <v>81</v>
      </c>
    </row>
    <row r="26" spans="2:9" s="23" customFormat="1" ht="15.75" x14ac:dyDescent="0.25">
      <c r="B26" s="20"/>
      <c r="C26" s="20"/>
      <c r="D26" s="43"/>
      <c r="E26" s="44"/>
      <c r="F26" s="19"/>
      <c r="G26" s="19"/>
      <c r="H26" s="45"/>
      <c r="I26" s="44"/>
    </row>
    <row r="27" spans="2:9" s="7" customFormat="1" x14ac:dyDescent="0.2">
      <c r="D27" s="27"/>
    </row>
    <row r="28" spans="2:9" x14ac:dyDescent="0.2">
      <c r="B28" s="128" t="s">
        <v>3</v>
      </c>
      <c r="C28" s="128" t="s">
        <v>36</v>
      </c>
      <c r="D28" s="128" t="s">
        <v>37</v>
      </c>
      <c r="E28" s="128" t="s">
        <v>51</v>
      </c>
      <c r="F28" s="129" t="s">
        <v>38</v>
      </c>
      <c r="G28" s="129"/>
      <c r="H28" s="129"/>
      <c r="I28" s="128" t="s">
        <v>33</v>
      </c>
    </row>
    <row r="29" spans="2:9" ht="25.5" x14ac:dyDescent="0.2">
      <c r="B29" s="128"/>
      <c r="C29" s="128"/>
      <c r="D29" s="128"/>
      <c r="E29" s="128"/>
      <c r="F29" s="28" t="s">
        <v>47</v>
      </c>
      <c r="G29" s="28" t="s">
        <v>46</v>
      </c>
      <c r="H29" s="28" t="s">
        <v>45</v>
      </c>
      <c r="I29" s="128"/>
    </row>
    <row r="30" spans="2:9" s="7" customFormat="1" x14ac:dyDescent="0.2">
      <c r="B30" s="8"/>
      <c r="C30" s="8"/>
      <c r="D30" s="29"/>
      <c r="E30" s="6"/>
      <c r="F30" s="6"/>
      <c r="G30" s="6"/>
      <c r="H30" s="6"/>
      <c r="I30" s="6"/>
    </row>
    <row r="31" spans="2:9" s="7" customFormat="1" x14ac:dyDescent="0.2">
      <c r="B31" s="8"/>
      <c r="C31" s="8"/>
      <c r="D31" s="102" t="s">
        <v>62</v>
      </c>
      <c r="E31" s="6"/>
      <c r="F31" s="6"/>
      <c r="G31" s="6"/>
      <c r="H31" s="6"/>
      <c r="I31" s="6"/>
    </row>
    <row r="32" spans="2:9" s="7" customFormat="1" ht="25.5" x14ac:dyDescent="0.2">
      <c r="B32" s="8" t="s">
        <v>5</v>
      </c>
      <c r="C32" s="8" t="s">
        <v>56</v>
      </c>
      <c r="D32" s="29" t="s">
        <v>63</v>
      </c>
      <c r="E32" s="6"/>
      <c r="F32" s="6"/>
      <c r="G32" s="6"/>
      <c r="H32" s="6"/>
      <c r="I32" s="6"/>
    </row>
    <row r="33" spans="2:9" s="7" customFormat="1" x14ac:dyDescent="0.2">
      <c r="B33" s="8"/>
      <c r="C33" s="8"/>
      <c r="D33" s="29"/>
      <c r="E33" s="6"/>
      <c r="F33" s="6"/>
      <c r="G33" s="6"/>
      <c r="H33" s="6"/>
      <c r="I33" s="6"/>
    </row>
    <row r="34" spans="2:9" x14ac:dyDescent="0.2">
      <c r="B34" s="30"/>
      <c r="C34" s="30"/>
      <c r="D34" s="31" t="s">
        <v>34</v>
      </c>
      <c r="E34" s="25"/>
      <c r="F34" s="25"/>
      <c r="G34" s="25"/>
      <c r="H34" s="25"/>
      <c r="I34" s="25"/>
    </row>
    <row r="35" spans="2:9" x14ac:dyDescent="0.2">
      <c r="B35" s="32"/>
      <c r="C35" s="32"/>
      <c r="D35" s="33" t="s">
        <v>82</v>
      </c>
      <c r="E35" s="34"/>
      <c r="F35" s="35"/>
      <c r="G35" s="35"/>
    </row>
    <row r="36" spans="2:9" x14ac:dyDescent="0.2">
      <c r="B36" s="32"/>
      <c r="C36" s="32"/>
      <c r="D36" s="36" t="s">
        <v>83</v>
      </c>
      <c r="E36" s="37"/>
      <c r="F36" s="35"/>
      <c r="G36" s="35"/>
    </row>
    <row r="37" spans="2:9" x14ac:dyDescent="0.2">
      <c r="B37" s="32"/>
      <c r="C37" s="32"/>
      <c r="D37" s="33" t="s">
        <v>84</v>
      </c>
      <c r="E37" s="34"/>
      <c r="F37" s="35"/>
      <c r="G37" s="35"/>
    </row>
    <row r="38" spans="2:9" x14ac:dyDescent="0.2">
      <c r="B38" s="32"/>
      <c r="C38" s="32"/>
      <c r="D38" s="33" t="s">
        <v>39</v>
      </c>
      <c r="E38" s="34"/>
      <c r="F38" s="35"/>
      <c r="G38" s="35"/>
    </row>
    <row r="39" spans="2:9" x14ac:dyDescent="0.2">
      <c r="B39" s="30"/>
      <c r="C39" s="30"/>
      <c r="D39" s="38" t="s">
        <v>42</v>
      </c>
      <c r="E39" s="25"/>
      <c r="F39" s="39"/>
      <c r="G39" s="39"/>
    </row>
    <row r="40" spans="2:9" x14ac:dyDescent="0.2">
      <c r="B40" s="30"/>
      <c r="C40" s="30"/>
      <c r="D40" s="95" t="s">
        <v>58</v>
      </c>
      <c r="E40" s="34"/>
    </row>
    <row r="41" spans="2:9" x14ac:dyDescent="0.2">
      <c r="B41" s="30"/>
      <c r="C41" s="30"/>
      <c r="D41" s="38" t="s">
        <v>57</v>
      </c>
      <c r="E41" s="25"/>
    </row>
    <row r="42" spans="2:9" ht="15" x14ac:dyDescent="0.2">
      <c r="B42" s="51"/>
      <c r="D42" s="52"/>
    </row>
    <row r="43" spans="2:9" ht="15.75" x14ac:dyDescent="0.25">
      <c r="B43" s="26"/>
      <c r="C43" s="111"/>
      <c r="D43" s="112"/>
    </row>
    <row r="44" spans="2:9" ht="15" x14ac:dyDescent="0.2">
      <c r="B44" s="26"/>
      <c r="C44" s="26"/>
      <c r="D44" s="26"/>
    </row>
    <row r="45" spans="2:9" ht="15" x14ac:dyDescent="0.2">
      <c r="B45" s="26"/>
      <c r="C45" s="26"/>
      <c r="D45" s="26"/>
    </row>
    <row r="46" spans="2:9" ht="18" x14ac:dyDescent="0.25">
      <c r="B46" s="126" t="s">
        <v>79</v>
      </c>
      <c r="C46" s="126"/>
      <c r="D46" s="126"/>
      <c r="E46" s="126"/>
      <c r="F46" s="126"/>
      <c r="G46" s="126"/>
      <c r="H46" s="126"/>
      <c r="I46" s="126"/>
    </row>
  </sheetData>
  <mergeCells count="9">
    <mergeCell ref="G6:I6"/>
    <mergeCell ref="B46:I46"/>
    <mergeCell ref="B12:I12"/>
    <mergeCell ref="B28:B29"/>
    <mergeCell ref="C28:C29"/>
    <mergeCell ref="D28:D29"/>
    <mergeCell ref="E28:E29"/>
    <mergeCell ref="F28:H28"/>
    <mergeCell ref="I28:I29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FS42"/>
  <sheetViews>
    <sheetView tabSelected="1" zoomScaleNormal="100" workbookViewId="0">
      <selection activeCell="D14" sqref="D14"/>
    </sheetView>
  </sheetViews>
  <sheetFormatPr defaultRowHeight="14.25" x14ac:dyDescent="0.2"/>
  <cols>
    <col min="1" max="1" width="2.42578125" style="9" customWidth="1"/>
    <col min="2" max="2" width="12.42578125" style="9" customWidth="1"/>
    <col min="3" max="3" width="9.42578125" style="9" customWidth="1"/>
    <col min="4" max="4" width="77.140625" style="9" customWidth="1"/>
    <col min="5" max="5" width="9.85546875" style="9" bestFit="1" customWidth="1"/>
    <col min="6" max="6" width="10.28515625" style="9" customWidth="1"/>
    <col min="7" max="7" width="8.42578125" style="9" customWidth="1"/>
    <col min="8" max="8" width="10.7109375" style="9" customWidth="1"/>
    <col min="9" max="10" width="10.42578125" style="9" customWidth="1"/>
    <col min="11" max="11" width="11.140625" style="9" customWidth="1"/>
    <col min="12" max="12" width="10.85546875" style="9" customWidth="1"/>
    <col min="13" max="13" width="12.5703125" style="9" customWidth="1"/>
    <col min="14" max="15" width="12.140625" style="9" customWidth="1"/>
    <col min="16" max="16" width="11.5703125" style="9" customWidth="1"/>
    <col min="17" max="17" width="14.5703125" style="9" customWidth="1"/>
    <col min="18" max="250" width="9.140625" style="9"/>
    <col min="251" max="251" width="12.42578125" style="9" customWidth="1"/>
    <col min="252" max="252" width="10.5703125" style="9" customWidth="1"/>
    <col min="253" max="253" width="53.7109375" style="9" customWidth="1"/>
    <col min="254" max="254" width="7.7109375" style="9" customWidth="1"/>
    <col min="255" max="255" width="10.28515625" style="9" customWidth="1"/>
    <col min="256" max="256" width="8.42578125" style="9" customWidth="1"/>
    <col min="257" max="257" width="9.85546875" style="9" customWidth="1"/>
    <col min="258" max="259" width="10.42578125" style="9" customWidth="1"/>
    <col min="260" max="260" width="11.140625" style="9" customWidth="1"/>
    <col min="261" max="261" width="10.85546875" style="9" customWidth="1"/>
    <col min="262" max="262" width="11.7109375" style="9" customWidth="1"/>
    <col min="263" max="264" width="12.140625" style="9" customWidth="1"/>
    <col min="265" max="265" width="11.5703125" style="9" customWidth="1"/>
    <col min="266" max="266" width="14.5703125" style="9" customWidth="1"/>
    <col min="267" max="267" width="4.28515625" style="9" customWidth="1"/>
    <col min="268" max="270" width="13" style="9" customWidth="1"/>
    <col min="271" max="272" width="9.140625" style="9"/>
    <col min="273" max="273" width="11.5703125" style="9" bestFit="1" customWidth="1"/>
    <col min="274" max="506" width="9.140625" style="9"/>
    <col min="507" max="507" width="12.42578125" style="9" customWidth="1"/>
    <col min="508" max="508" width="10.5703125" style="9" customWidth="1"/>
    <col min="509" max="509" width="53.7109375" style="9" customWidth="1"/>
    <col min="510" max="510" width="7.7109375" style="9" customWidth="1"/>
    <col min="511" max="511" width="10.28515625" style="9" customWidth="1"/>
    <col min="512" max="512" width="8.42578125" style="9" customWidth="1"/>
    <col min="513" max="513" width="9.85546875" style="9" customWidth="1"/>
    <col min="514" max="515" width="10.42578125" style="9" customWidth="1"/>
    <col min="516" max="516" width="11.140625" style="9" customWidth="1"/>
    <col min="517" max="517" width="10.85546875" style="9" customWidth="1"/>
    <col min="518" max="518" width="11.7109375" style="9" customWidth="1"/>
    <col min="519" max="520" width="12.140625" style="9" customWidth="1"/>
    <col min="521" max="521" width="11.5703125" style="9" customWidth="1"/>
    <col min="522" max="522" width="14.5703125" style="9" customWidth="1"/>
    <col min="523" max="523" width="4.28515625" style="9" customWidth="1"/>
    <col min="524" max="526" width="13" style="9" customWidth="1"/>
    <col min="527" max="528" width="9.140625" style="9"/>
    <col min="529" max="529" width="11.5703125" style="9" bestFit="1" customWidth="1"/>
    <col min="530" max="762" width="9.140625" style="9"/>
    <col min="763" max="763" width="12.42578125" style="9" customWidth="1"/>
    <col min="764" max="764" width="10.5703125" style="9" customWidth="1"/>
    <col min="765" max="765" width="53.7109375" style="9" customWidth="1"/>
    <col min="766" max="766" width="7.7109375" style="9" customWidth="1"/>
    <col min="767" max="767" width="10.28515625" style="9" customWidth="1"/>
    <col min="768" max="768" width="8.42578125" style="9" customWidth="1"/>
    <col min="769" max="769" width="9.85546875" style="9" customWidth="1"/>
    <col min="770" max="771" width="10.42578125" style="9" customWidth="1"/>
    <col min="772" max="772" width="11.140625" style="9" customWidth="1"/>
    <col min="773" max="773" width="10.85546875" style="9" customWidth="1"/>
    <col min="774" max="774" width="11.7109375" style="9" customWidth="1"/>
    <col min="775" max="776" width="12.140625" style="9" customWidth="1"/>
    <col min="777" max="777" width="11.5703125" style="9" customWidth="1"/>
    <col min="778" max="778" width="14.5703125" style="9" customWidth="1"/>
    <col min="779" max="779" width="4.28515625" style="9" customWidth="1"/>
    <col min="780" max="782" width="13" style="9" customWidth="1"/>
    <col min="783" max="784" width="9.140625" style="9"/>
    <col min="785" max="785" width="11.5703125" style="9" bestFit="1" customWidth="1"/>
    <col min="786" max="1018" width="9.140625" style="9"/>
    <col min="1019" max="1019" width="12.42578125" style="9" customWidth="1"/>
    <col min="1020" max="1020" width="10.5703125" style="9" customWidth="1"/>
    <col min="1021" max="1021" width="53.7109375" style="9" customWidth="1"/>
    <col min="1022" max="1022" width="7.7109375" style="9" customWidth="1"/>
    <col min="1023" max="1023" width="10.28515625" style="9" customWidth="1"/>
    <col min="1024" max="1024" width="8.42578125" style="9" customWidth="1"/>
    <col min="1025" max="1025" width="9.85546875" style="9" customWidth="1"/>
    <col min="1026" max="1027" width="10.42578125" style="9" customWidth="1"/>
    <col min="1028" max="1028" width="11.140625" style="9" customWidth="1"/>
    <col min="1029" max="1029" width="10.85546875" style="9" customWidth="1"/>
    <col min="1030" max="1030" width="11.7109375" style="9" customWidth="1"/>
    <col min="1031" max="1032" width="12.140625" style="9" customWidth="1"/>
    <col min="1033" max="1033" width="11.5703125" style="9" customWidth="1"/>
    <col min="1034" max="1034" width="14.5703125" style="9" customWidth="1"/>
    <col min="1035" max="1035" width="4.28515625" style="9" customWidth="1"/>
    <col min="1036" max="1038" width="13" style="9" customWidth="1"/>
    <col min="1039" max="1040" width="9.140625" style="9"/>
    <col min="1041" max="1041" width="11.5703125" style="9" bestFit="1" customWidth="1"/>
    <col min="1042" max="1274" width="9.140625" style="9"/>
    <col min="1275" max="1275" width="12.42578125" style="9" customWidth="1"/>
    <col min="1276" max="1276" width="10.5703125" style="9" customWidth="1"/>
    <col min="1277" max="1277" width="53.7109375" style="9" customWidth="1"/>
    <col min="1278" max="1278" width="7.7109375" style="9" customWidth="1"/>
    <col min="1279" max="1279" width="10.28515625" style="9" customWidth="1"/>
    <col min="1280" max="1280" width="8.42578125" style="9" customWidth="1"/>
    <col min="1281" max="1281" width="9.85546875" style="9" customWidth="1"/>
    <col min="1282" max="1283" width="10.42578125" style="9" customWidth="1"/>
    <col min="1284" max="1284" width="11.140625" style="9" customWidth="1"/>
    <col min="1285" max="1285" width="10.85546875" style="9" customWidth="1"/>
    <col min="1286" max="1286" width="11.7109375" style="9" customWidth="1"/>
    <col min="1287" max="1288" width="12.140625" style="9" customWidth="1"/>
    <col min="1289" max="1289" width="11.5703125" style="9" customWidth="1"/>
    <col min="1290" max="1290" width="14.5703125" style="9" customWidth="1"/>
    <col min="1291" max="1291" width="4.28515625" style="9" customWidth="1"/>
    <col min="1292" max="1294" width="13" style="9" customWidth="1"/>
    <col min="1295" max="1296" width="9.140625" style="9"/>
    <col min="1297" max="1297" width="11.5703125" style="9" bestFit="1" customWidth="1"/>
    <col min="1298" max="1530" width="9.140625" style="9"/>
    <col min="1531" max="1531" width="12.42578125" style="9" customWidth="1"/>
    <col min="1532" max="1532" width="10.5703125" style="9" customWidth="1"/>
    <col min="1533" max="1533" width="53.7109375" style="9" customWidth="1"/>
    <col min="1534" max="1534" width="7.7109375" style="9" customWidth="1"/>
    <col min="1535" max="1535" width="10.28515625" style="9" customWidth="1"/>
    <col min="1536" max="1536" width="8.42578125" style="9" customWidth="1"/>
    <col min="1537" max="1537" width="9.85546875" style="9" customWidth="1"/>
    <col min="1538" max="1539" width="10.42578125" style="9" customWidth="1"/>
    <col min="1540" max="1540" width="11.140625" style="9" customWidth="1"/>
    <col min="1541" max="1541" width="10.85546875" style="9" customWidth="1"/>
    <col min="1542" max="1542" width="11.7109375" style="9" customWidth="1"/>
    <col min="1543" max="1544" width="12.140625" style="9" customWidth="1"/>
    <col min="1545" max="1545" width="11.5703125" style="9" customWidth="1"/>
    <col min="1546" max="1546" width="14.5703125" style="9" customWidth="1"/>
    <col min="1547" max="1547" width="4.28515625" style="9" customWidth="1"/>
    <col min="1548" max="1550" width="13" style="9" customWidth="1"/>
    <col min="1551" max="1552" width="9.140625" style="9"/>
    <col min="1553" max="1553" width="11.5703125" style="9" bestFit="1" customWidth="1"/>
    <col min="1554" max="1786" width="9.140625" style="9"/>
    <col min="1787" max="1787" width="12.42578125" style="9" customWidth="1"/>
    <col min="1788" max="1788" width="10.5703125" style="9" customWidth="1"/>
    <col min="1789" max="1789" width="53.7109375" style="9" customWidth="1"/>
    <col min="1790" max="1790" width="7.7109375" style="9" customWidth="1"/>
    <col min="1791" max="1791" width="10.28515625" style="9" customWidth="1"/>
    <col min="1792" max="1792" width="8.42578125" style="9" customWidth="1"/>
    <col min="1793" max="1793" width="9.85546875" style="9" customWidth="1"/>
    <col min="1794" max="1795" width="10.42578125" style="9" customWidth="1"/>
    <col min="1796" max="1796" width="11.140625" style="9" customWidth="1"/>
    <col min="1797" max="1797" width="10.85546875" style="9" customWidth="1"/>
    <col min="1798" max="1798" width="11.7109375" style="9" customWidth="1"/>
    <col min="1799" max="1800" width="12.140625" style="9" customWidth="1"/>
    <col min="1801" max="1801" width="11.5703125" style="9" customWidth="1"/>
    <col min="1802" max="1802" width="14.5703125" style="9" customWidth="1"/>
    <col min="1803" max="1803" width="4.28515625" style="9" customWidth="1"/>
    <col min="1804" max="1806" width="13" style="9" customWidth="1"/>
    <col min="1807" max="1808" width="9.140625" style="9"/>
    <col min="1809" max="1809" width="11.5703125" style="9" bestFit="1" customWidth="1"/>
    <col min="1810" max="2042" width="9.140625" style="9"/>
    <col min="2043" max="2043" width="12.42578125" style="9" customWidth="1"/>
    <col min="2044" max="2044" width="10.5703125" style="9" customWidth="1"/>
    <col min="2045" max="2045" width="53.7109375" style="9" customWidth="1"/>
    <col min="2046" max="2046" width="7.7109375" style="9" customWidth="1"/>
    <col min="2047" max="2047" width="10.28515625" style="9" customWidth="1"/>
    <col min="2048" max="2048" width="8.42578125" style="9" customWidth="1"/>
    <col min="2049" max="2049" width="9.85546875" style="9" customWidth="1"/>
    <col min="2050" max="2051" width="10.42578125" style="9" customWidth="1"/>
    <col min="2052" max="2052" width="11.140625" style="9" customWidth="1"/>
    <col min="2053" max="2053" width="10.85546875" style="9" customWidth="1"/>
    <col min="2054" max="2054" width="11.7109375" style="9" customWidth="1"/>
    <col min="2055" max="2056" width="12.140625" style="9" customWidth="1"/>
    <col min="2057" max="2057" width="11.5703125" style="9" customWidth="1"/>
    <col min="2058" max="2058" width="14.5703125" style="9" customWidth="1"/>
    <col min="2059" max="2059" width="4.28515625" style="9" customWidth="1"/>
    <col min="2060" max="2062" width="13" style="9" customWidth="1"/>
    <col min="2063" max="2064" width="9.140625" style="9"/>
    <col min="2065" max="2065" width="11.5703125" style="9" bestFit="1" customWidth="1"/>
    <col min="2066" max="2298" width="9.140625" style="9"/>
    <col min="2299" max="2299" width="12.42578125" style="9" customWidth="1"/>
    <col min="2300" max="2300" width="10.5703125" style="9" customWidth="1"/>
    <col min="2301" max="2301" width="53.7109375" style="9" customWidth="1"/>
    <col min="2302" max="2302" width="7.7109375" style="9" customWidth="1"/>
    <col min="2303" max="2303" width="10.28515625" style="9" customWidth="1"/>
    <col min="2304" max="2304" width="8.42578125" style="9" customWidth="1"/>
    <col min="2305" max="2305" width="9.85546875" style="9" customWidth="1"/>
    <col min="2306" max="2307" width="10.42578125" style="9" customWidth="1"/>
    <col min="2308" max="2308" width="11.140625" style="9" customWidth="1"/>
    <col min="2309" max="2309" width="10.85546875" style="9" customWidth="1"/>
    <col min="2310" max="2310" width="11.7109375" style="9" customWidth="1"/>
    <col min="2311" max="2312" width="12.140625" style="9" customWidth="1"/>
    <col min="2313" max="2313" width="11.5703125" style="9" customWidth="1"/>
    <col min="2314" max="2314" width="14.5703125" style="9" customWidth="1"/>
    <col min="2315" max="2315" width="4.28515625" style="9" customWidth="1"/>
    <col min="2316" max="2318" width="13" style="9" customWidth="1"/>
    <col min="2319" max="2320" width="9.140625" style="9"/>
    <col min="2321" max="2321" width="11.5703125" style="9" bestFit="1" customWidth="1"/>
    <col min="2322" max="2554" width="9.140625" style="9"/>
    <col min="2555" max="2555" width="12.42578125" style="9" customWidth="1"/>
    <col min="2556" max="2556" width="10.5703125" style="9" customWidth="1"/>
    <col min="2557" max="2557" width="53.7109375" style="9" customWidth="1"/>
    <col min="2558" max="2558" width="7.7109375" style="9" customWidth="1"/>
    <col min="2559" max="2559" width="10.28515625" style="9" customWidth="1"/>
    <col min="2560" max="2560" width="8.42578125" style="9" customWidth="1"/>
    <col min="2561" max="2561" width="9.85546875" style="9" customWidth="1"/>
    <col min="2562" max="2563" width="10.42578125" style="9" customWidth="1"/>
    <col min="2564" max="2564" width="11.140625" style="9" customWidth="1"/>
    <col min="2565" max="2565" width="10.85546875" style="9" customWidth="1"/>
    <col min="2566" max="2566" width="11.7109375" style="9" customWidth="1"/>
    <col min="2567" max="2568" width="12.140625" style="9" customWidth="1"/>
    <col min="2569" max="2569" width="11.5703125" style="9" customWidth="1"/>
    <col min="2570" max="2570" width="14.5703125" style="9" customWidth="1"/>
    <col min="2571" max="2571" width="4.28515625" style="9" customWidth="1"/>
    <col min="2572" max="2574" width="13" style="9" customWidth="1"/>
    <col min="2575" max="2576" width="9.140625" style="9"/>
    <col min="2577" max="2577" width="11.5703125" style="9" bestFit="1" customWidth="1"/>
    <col min="2578" max="2810" width="9.140625" style="9"/>
    <col min="2811" max="2811" width="12.42578125" style="9" customWidth="1"/>
    <col min="2812" max="2812" width="10.5703125" style="9" customWidth="1"/>
    <col min="2813" max="2813" width="53.7109375" style="9" customWidth="1"/>
    <col min="2814" max="2814" width="7.7109375" style="9" customWidth="1"/>
    <col min="2815" max="2815" width="10.28515625" style="9" customWidth="1"/>
    <col min="2816" max="2816" width="8.42578125" style="9" customWidth="1"/>
    <col min="2817" max="2817" width="9.85546875" style="9" customWidth="1"/>
    <col min="2818" max="2819" width="10.42578125" style="9" customWidth="1"/>
    <col min="2820" max="2820" width="11.140625" style="9" customWidth="1"/>
    <col min="2821" max="2821" width="10.85546875" style="9" customWidth="1"/>
    <col min="2822" max="2822" width="11.7109375" style="9" customWidth="1"/>
    <col min="2823" max="2824" width="12.140625" style="9" customWidth="1"/>
    <col min="2825" max="2825" width="11.5703125" style="9" customWidth="1"/>
    <col min="2826" max="2826" width="14.5703125" style="9" customWidth="1"/>
    <col min="2827" max="2827" width="4.28515625" style="9" customWidth="1"/>
    <col min="2828" max="2830" width="13" style="9" customWidth="1"/>
    <col min="2831" max="2832" width="9.140625" style="9"/>
    <col min="2833" max="2833" width="11.5703125" style="9" bestFit="1" customWidth="1"/>
    <col min="2834" max="3066" width="9.140625" style="9"/>
    <col min="3067" max="3067" width="12.42578125" style="9" customWidth="1"/>
    <col min="3068" max="3068" width="10.5703125" style="9" customWidth="1"/>
    <col min="3069" max="3069" width="53.7109375" style="9" customWidth="1"/>
    <col min="3070" max="3070" width="7.7109375" style="9" customWidth="1"/>
    <col min="3071" max="3071" width="10.28515625" style="9" customWidth="1"/>
    <col min="3072" max="3072" width="8.42578125" style="9" customWidth="1"/>
    <col min="3073" max="3073" width="9.85546875" style="9" customWidth="1"/>
    <col min="3074" max="3075" width="10.42578125" style="9" customWidth="1"/>
    <col min="3076" max="3076" width="11.140625" style="9" customWidth="1"/>
    <col min="3077" max="3077" width="10.85546875" style="9" customWidth="1"/>
    <col min="3078" max="3078" width="11.7109375" style="9" customWidth="1"/>
    <col min="3079" max="3080" width="12.140625" style="9" customWidth="1"/>
    <col min="3081" max="3081" width="11.5703125" style="9" customWidth="1"/>
    <col min="3082" max="3082" width="14.5703125" style="9" customWidth="1"/>
    <col min="3083" max="3083" width="4.28515625" style="9" customWidth="1"/>
    <col min="3084" max="3086" width="13" style="9" customWidth="1"/>
    <col min="3087" max="3088" width="9.140625" style="9"/>
    <col min="3089" max="3089" width="11.5703125" style="9" bestFit="1" customWidth="1"/>
    <col min="3090" max="3322" width="9.140625" style="9"/>
    <col min="3323" max="3323" width="12.42578125" style="9" customWidth="1"/>
    <col min="3324" max="3324" width="10.5703125" style="9" customWidth="1"/>
    <col min="3325" max="3325" width="53.7109375" style="9" customWidth="1"/>
    <col min="3326" max="3326" width="7.7109375" style="9" customWidth="1"/>
    <col min="3327" max="3327" width="10.28515625" style="9" customWidth="1"/>
    <col min="3328" max="3328" width="8.42578125" style="9" customWidth="1"/>
    <col min="3329" max="3329" width="9.85546875" style="9" customWidth="1"/>
    <col min="3330" max="3331" width="10.42578125" style="9" customWidth="1"/>
    <col min="3332" max="3332" width="11.140625" style="9" customWidth="1"/>
    <col min="3333" max="3333" width="10.85546875" style="9" customWidth="1"/>
    <col min="3334" max="3334" width="11.7109375" style="9" customWidth="1"/>
    <col min="3335" max="3336" width="12.140625" style="9" customWidth="1"/>
    <col min="3337" max="3337" width="11.5703125" style="9" customWidth="1"/>
    <col min="3338" max="3338" width="14.5703125" style="9" customWidth="1"/>
    <col min="3339" max="3339" width="4.28515625" style="9" customWidth="1"/>
    <col min="3340" max="3342" width="13" style="9" customWidth="1"/>
    <col min="3343" max="3344" width="9.140625" style="9"/>
    <col min="3345" max="3345" width="11.5703125" style="9" bestFit="1" customWidth="1"/>
    <col min="3346" max="3578" width="9.140625" style="9"/>
    <col min="3579" max="3579" width="12.42578125" style="9" customWidth="1"/>
    <col min="3580" max="3580" width="10.5703125" style="9" customWidth="1"/>
    <col min="3581" max="3581" width="53.7109375" style="9" customWidth="1"/>
    <col min="3582" max="3582" width="7.7109375" style="9" customWidth="1"/>
    <col min="3583" max="3583" width="10.28515625" style="9" customWidth="1"/>
    <col min="3584" max="3584" width="8.42578125" style="9" customWidth="1"/>
    <col min="3585" max="3585" width="9.85546875" style="9" customWidth="1"/>
    <col min="3586" max="3587" width="10.42578125" style="9" customWidth="1"/>
    <col min="3588" max="3588" width="11.140625" style="9" customWidth="1"/>
    <col min="3589" max="3589" width="10.85546875" style="9" customWidth="1"/>
    <col min="3590" max="3590" width="11.7109375" style="9" customWidth="1"/>
    <col min="3591" max="3592" width="12.140625" style="9" customWidth="1"/>
    <col min="3593" max="3593" width="11.5703125" style="9" customWidth="1"/>
    <col min="3594" max="3594" width="14.5703125" style="9" customWidth="1"/>
    <col min="3595" max="3595" width="4.28515625" style="9" customWidth="1"/>
    <col min="3596" max="3598" width="13" style="9" customWidth="1"/>
    <col min="3599" max="3600" width="9.140625" style="9"/>
    <col min="3601" max="3601" width="11.5703125" style="9" bestFit="1" customWidth="1"/>
    <col min="3602" max="3834" width="9.140625" style="9"/>
    <col min="3835" max="3835" width="12.42578125" style="9" customWidth="1"/>
    <col min="3836" max="3836" width="10.5703125" style="9" customWidth="1"/>
    <col min="3837" max="3837" width="53.7109375" style="9" customWidth="1"/>
    <col min="3838" max="3838" width="7.7109375" style="9" customWidth="1"/>
    <col min="3839" max="3839" width="10.28515625" style="9" customWidth="1"/>
    <col min="3840" max="3840" width="8.42578125" style="9" customWidth="1"/>
    <col min="3841" max="3841" width="9.85546875" style="9" customWidth="1"/>
    <col min="3842" max="3843" width="10.42578125" style="9" customWidth="1"/>
    <col min="3844" max="3844" width="11.140625" style="9" customWidth="1"/>
    <col min="3845" max="3845" width="10.85546875" style="9" customWidth="1"/>
    <col min="3846" max="3846" width="11.7109375" style="9" customWidth="1"/>
    <col min="3847" max="3848" width="12.140625" style="9" customWidth="1"/>
    <col min="3849" max="3849" width="11.5703125" style="9" customWidth="1"/>
    <col min="3850" max="3850" width="14.5703125" style="9" customWidth="1"/>
    <col min="3851" max="3851" width="4.28515625" style="9" customWidth="1"/>
    <col min="3852" max="3854" width="13" style="9" customWidth="1"/>
    <col min="3855" max="3856" width="9.140625" style="9"/>
    <col min="3857" max="3857" width="11.5703125" style="9" bestFit="1" customWidth="1"/>
    <col min="3858" max="4090" width="9.140625" style="9"/>
    <col min="4091" max="4091" width="12.42578125" style="9" customWidth="1"/>
    <col min="4092" max="4092" width="10.5703125" style="9" customWidth="1"/>
    <col min="4093" max="4093" width="53.7109375" style="9" customWidth="1"/>
    <col min="4094" max="4094" width="7.7109375" style="9" customWidth="1"/>
    <col min="4095" max="4095" width="10.28515625" style="9" customWidth="1"/>
    <col min="4096" max="4096" width="8.42578125" style="9" customWidth="1"/>
    <col min="4097" max="4097" width="9.85546875" style="9" customWidth="1"/>
    <col min="4098" max="4099" width="10.42578125" style="9" customWidth="1"/>
    <col min="4100" max="4100" width="11.140625" style="9" customWidth="1"/>
    <col min="4101" max="4101" width="10.85546875" style="9" customWidth="1"/>
    <col min="4102" max="4102" width="11.7109375" style="9" customWidth="1"/>
    <col min="4103" max="4104" width="12.140625" style="9" customWidth="1"/>
    <col min="4105" max="4105" width="11.5703125" style="9" customWidth="1"/>
    <col min="4106" max="4106" width="14.5703125" style="9" customWidth="1"/>
    <col min="4107" max="4107" width="4.28515625" style="9" customWidth="1"/>
    <col min="4108" max="4110" width="13" style="9" customWidth="1"/>
    <col min="4111" max="4112" width="9.140625" style="9"/>
    <col min="4113" max="4113" width="11.5703125" style="9" bestFit="1" customWidth="1"/>
    <col min="4114" max="4346" width="9.140625" style="9"/>
    <col min="4347" max="4347" width="12.42578125" style="9" customWidth="1"/>
    <col min="4348" max="4348" width="10.5703125" style="9" customWidth="1"/>
    <col min="4349" max="4349" width="53.7109375" style="9" customWidth="1"/>
    <col min="4350" max="4350" width="7.7109375" style="9" customWidth="1"/>
    <col min="4351" max="4351" width="10.28515625" style="9" customWidth="1"/>
    <col min="4352" max="4352" width="8.42578125" style="9" customWidth="1"/>
    <col min="4353" max="4353" width="9.85546875" style="9" customWidth="1"/>
    <col min="4354" max="4355" width="10.42578125" style="9" customWidth="1"/>
    <col min="4356" max="4356" width="11.140625" style="9" customWidth="1"/>
    <col min="4357" max="4357" width="10.85546875" style="9" customWidth="1"/>
    <col min="4358" max="4358" width="11.7109375" style="9" customWidth="1"/>
    <col min="4359" max="4360" width="12.140625" style="9" customWidth="1"/>
    <col min="4361" max="4361" width="11.5703125" style="9" customWidth="1"/>
    <col min="4362" max="4362" width="14.5703125" style="9" customWidth="1"/>
    <col min="4363" max="4363" width="4.28515625" style="9" customWidth="1"/>
    <col min="4364" max="4366" width="13" style="9" customWidth="1"/>
    <col min="4367" max="4368" width="9.140625" style="9"/>
    <col min="4369" max="4369" width="11.5703125" style="9" bestFit="1" customWidth="1"/>
    <col min="4370" max="4602" width="9.140625" style="9"/>
    <col min="4603" max="4603" width="12.42578125" style="9" customWidth="1"/>
    <col min="4604" max="4604" width="10.5703125" style="9" customWidth="1"/>
    <col min="4605" max="4605" width="53.7109375" style="9" customWidth="1"/>
    <col min="4606" max="4606" width="7.7109375" style="9" customWidth="1"/>
    <col min="4607" max="4607" width="10.28515625" style="9" customWidth="1"/>
    <col min="4608" max="4608" width="8.42578125" style="9" customWidth="1"/>
    <col min="4609" max="4609" width="9.85546875" style="9" customWidth="1"/>
    <col min="4610" max="4611" width="10.42578125" style="9" customWidth="1"/>
    <col min="4612" max="4612" width="11.140625" style="9" customWidth="1"/>
    <col min="4613" max="4613" width="10.85546875" style="9" customWidth="1"/>
    <col min="4614" max="4614" width="11.7109375" style="9" customWidth="1"/>
    <col min="4615" max="4616" width="12.140625" style="9" customWidth="1"/>
    <col min="4617" max="4617" width="11.5703125" style="9" customWidth="1"/>
    <col min="4618" max="4618" width="14.5703125" style="9" customWidth="1"/>
    <col min="4619" max="4619" width="4.28515625" style="9" customWidth="1"/>
    <col min="4620" max="4622" width="13" style="9" customWidth="1"/>
    <col min="4623" max="4624" width="9.140625" style="9"/>
    <col min="4625" max="4625" width="11.5703125" style="9" bestFit="1" customWidth="1"/>
    <col min="4626" max="4858" width="9.140625" style="9"/>
    <col min="4859" max="4859" width="12.42578125" style="9" customWidth="1"/>
    <col min="4860" max="4860" width="10.5703125" style="9" customWidth="1"/>
    <col min="4861" max="4861" width="53.7109375" style="9" customWidth="1"/>
    <col min="4862" max="4862" width="7.7109375" style="9" customWidth="1"/>
    <col min="4863" max="4863" width="10.28515625" style="9" customWidth="1"/>
    <col min="4864" max="4864" width="8.42578125" style="9" customWidth="1"/>
    <col min="4865" max="4865" width="9.85546875" style="9" customWidth="1"/>
    <col min="4866" max="4867" width="10.42578125" style="9" customWidth="1"/>
    <col min="4868" max="4868" width="11.140625" style="9" customWidth="1"/>
    <col min="4869" max="4869" width="10.85546875" style="9" customWidth="1"/>
    <col min="4870" max="4870" width="11.7109375" style="9" customWidth="1"/>
    <col min="4871" max="4872" width="12.140625" style="9" customWidth="1"/>
    <col min="4873" max="4873" width="11.5703125" style="9" customWidth="1"/>
    <col min="4874" max="4874" width="14.5703125" style="9" customWidth="1"/>
    <col min="4875" max="4875" width="4.28515625" style="9" customWidth="1"/>
    <col min="4876" max="4878" width="13" style="9" customWidth="1"/>
    <col min="4879" max="4880" width="9.140625" style="9"/>
    <col min="4881" max="4881" width="11.5703125" style="9" bestFit="1" customWidth="1"/>
    <col min="4882" max="5114" width="9.140625" style="9"/>
    <col min="5115" max="5115" width="12.42578125" style="9" customWidth="1"/>
    <col min="5116" max="5116" width="10.5703125" style="9" customWidth="1"/>
    <col min="5117" max="5117" width="53.7109375" style="9" customWidth="1"/>
    <col min="5118" max="5118" width="7.7109375" style="9" customWidth="1"/>
    <col min="5119" max="5119" width="10.28515625" style="9" customWidth="1"/>
    <col min="5120" max="5120" width="8.42578125" style="9" customWidth="1"/>
    <col min="5121" max="5121" width="9.85546875" style="9" customWidth="1"/>
    <col min="5122" max="5123" width="10.42578125" style="9" customWidth="1"/>
    <col min="5124" max="5124" width="11.140625" style="9" customWidth="1"/>
    <col min="5125" max="5125" width="10.85546875" style="9" customWidth="1"/>
    <col min="5126" max="5126" width="11.7109375" style="9" customWidth="1"/>
    <col min="5127" max="5128" width="12.140625" style="9" customWidth="1"/>
    <col min="5129" max="5129" width="11.5703125" style="9" customWidth="1"/>
    <col min="5130" max="5130" width="14.5703125" style="9" customWidth="1"/>
    <col min="5131" max="5131" width="4.28515625" style="9" customWidth="1"/>
    <col min="5132" max="5134" width="13" style="9" customWidth="1"/>
    <col min="5135" max="5136" width="9.140625" style="9"/>
    <col min="5137" max="5137" width="11.5703125" style="9" bestFit="1" customWidth="1"/>
    <col min="5138" max="5370" width="9.140625" style="9"/>
    <col min="5371" max="5371" width="12.42578125" style="9" customWidth="1"/>
    <col min="5372" max="5372" width="10.5703125" style="9" customWidth="1"/>
    <col min="5373" max="5373" width="53.7109375" style="9" customWidth="1"/>
    <col min="5374" max="5374" width="7.7109375" style="9" customWidth="1"/>
    <col min="5375" max="5375" width="10.28515625" style="9" customWidth="1"/>
    <col min="5376" max="5376" width="8.42578125" style="9" customWidth="1"/>
    <col min="5377" max="5377" width="9.85546875" style="9" customWidth="1"/>
    <col min="5378" max="5379" width="10.42578125" style="9" customWidth="1"/>
    <col min="5380" max="5380" width="11.140625" style="9" customWidth="1"/>
    <col min="5381" max="5381" width="10.85546875" style="9" customWidth="1"/>
    <col min="5382" max="5382" width="11.7109375" style="9" customWidth="1"/>
    <col min="5383" max="5384" width="12.140625" style="9" customWidth="1"/>
    <col min="5385" max="5385" width="11.5703125" style="9" customWidth="1"/>
    <col min="5386" max="5386" width="14.5703125" style="9" customWidth="1"/>
    <col min="5387" max="5387" width="4.28515625" style="9" customWidth="1"/>
    <col min="5388" max="5390" width="13" style="9" customWidth="1"/>
    <col min="5391" max="5392" width="9.140625" style="9"/>
    <col min="5393" max="5393" width="11.5703125" style="9" bestFit="1" customWidth="1"/>
    <col min="5394" max="5626" width="9.140625" style="9"/>
    <col min="5627" max="5627" width="12.42578125" style="9" customWidth="1"/>
    <col min="5628" max="5628" width="10.5703125" style="9" customWidth="1"/>
    <col min="5629" max="5629" width="53.7109375" style="9" customWidth="1"/>
    <col min="5630" max="5630" width="7.7109375" style="9" customWidth="1"/>
    <col min="5631" max="5631" width="10.28515625" style="9" customWidth="1"/>
    <col min="5632" max="5632" width="8.42578125" style="9" customWidth="1"/>
    <col min="5633" max="5633" width="9.85546875" style="9" customWidth="1"/>
    <col min="5634" max="5635" width="10.42578125" style="9" customWidth="1"/>
    <col min="5636" max="5636" width="11.140625" style="9" customWidth="1"/>
    <col min="5637" max="5637" width="10.85546875" style="9" customWidth="1"/>
    <col min="5638" max="5638" width="11.7109375" style="9" customWidth="1"/>
    <col min="5639" max="5640" width="12.140625" style="9" customWidth="1"/>
    <col min="5641" max="5641" width="11.5703125" style="9" customWidth="1"/>
    <col min="5642" max="5642" width="14.5703125" style="9" customWidth="1"/>
    <col min="5643" max="5643" width="4.28515625" style="9" customWidth="1"/>
    <col min="5644" max="5646" width="13" style="9" customWidth="1"/>
    <col min="5647" max="5648" width="9.140625" style="9"/>
    <col min="5649" max="5649" width="11.5703125" style="9" bestFit="1" customWidth="1"/>
    <col min="5650" max="5882" width="9.140625" style="9"/>
    <col min="5883" max="5883" width="12.42578125" style="9" customWidth="1"/>
    <col min="5884" max="5884" width="10.5703125" style="9" customWidth="1"/>
    <col min="5885" max="5885" width="53.7109375" style="9" customWidth="1"/>
    <col min="5886" max="5886" width="7.7109375" style="9" customWidth="1"/>
    <col min="5887" max="5887" width="10.28515625" style="9" customWidth="1"/>
    <col min="5888" max="5888" width="8.42578125" style="9" customWidth="1"/>
    <col min="5889" max="5889" width="9.85546875" style="9" customWidth="1"/>
    <col min="5890" max="5891" width="10.42578125" style="9" customWidth="1"/>
    <col min="5892" max="5892" width="11.140625" style="9" customWidth="1"/>
    <col min="5893" max="5893" width="10.85546875" style="9" customWidth="1"/>
    <col min="5894" max="5894" width="11.7109375" style="9" customWidth="1"/>
    <col min="5895" max="5896" width="12.140625" style="9" customWidth="1"/>
    <col min="5897" max="5897" width="11.5703125" style="9" customWidth="1"/>
    <col min="5898" max="5898" width="14.5703125" style="9" customWidth="1"/>
    <col min="5899" max="5899" width="4.28515625" style="9" customWidth="1"/>
    <col min="5900" max="5902" width="13" style="9" customWidth="1"/>
    <col min="5903" max="5904" width="9.140625" style="9"/>
    <col min="5905" max="5905" width="11.5703125" style="9" bestFit="1" customWidth="1"/>
    <col min="5906" max="6138" width="9.140625" style="9"/>
    <col min="6139" max="6139" width="12.42578125" style="9" customWidth="1"/>
    <col min="6140" max="6140" width="10.5703125" style="9" customWidth="1"/>
    <col min="6141" max="6141" width="53.7109375" style="9" customWidth="1"/>
    <col min="6142" max="6142" width="7.7109375" style="9" customWidth="1"/>
    <col min="6143" max="6143" width="10.28515625" style="9" customWidth="1"/>
    <col min="6144" max="6144" width="8.42578125" style="9" customWidth="1"/>
    <col min="6145" max="6145" width="9.85546875" style="9" customWidth="1"/>
    <col min="6146" max="6147" width="10.42578125" style="9" customWidth="1"/>
    <col min="6148" max="6148" width="11.140625" style="9" customWidth="1"/>
    <col min="6149" max="6149" width="10.85546875" style="9" customWidth="1"/>
    <col min="6150" max="6150" width="11.7109375" style="9" customWidth="1"/>
    <col min="6151" max="6152" width="12.140625" style="9" customWidth="1"/>
    <col min="6153" max="6153" width="11.5703125" style="9" customWidth="1"/>
    <col min="6154" max="6154" width="14.5703125" style="9" customWidth="1"/>
    <col min="6155" max="6155" width="4.28515625" style="9" customWidth="1"/>
    <col min="6156" max="6158" width="13" style="9" customWidth="1"/>
    <col min="6159" max="6160" width="9.140625" style="9"/>
    <col min="6161" max="6161" width="11.5703125" style="9" bestFit="1" customWidth="1"/>
    <col min="6162" max="6394" width="9.140625" style="9"/>
    <col min="6395" max="6395" width="12.42578125" style="9" customWidth="1"/>
    <col min="6396" max="6396" width="10.5703125" style="9" customWidth="1"/>
    <col min="6397" max="6397" width="53.7109375" style="9" customWidth="1"/>
    <col min="6398" max="6398" width="7.7109375" style="9" customWidth="1"/>
    <col min="6399" max="6399" width="10.28515625" style="9" customWidth="1"/>
    <col min="6400" max="6400" width="8.42578125" style="9" customWidth="1"/>
    <col min="6401" max="6401" width="9.85546875" style="9" customWidth="1"/>
    <col min="6402" max="6403" width="10.42578125" style="9" customWidth="1"/>
    <col min="6404" max="6404" width="11.140625" style="9" customWidth="1"/>
    <col min="6405" max="6405" width="10.85546875" style="9" customWidth="1"/>
    <col min="6406" max="6406" width="11.7109375" style="9" customWidth="1"/>
    <col min="6407" max="6408" width="12.140625" style="9" customWidth="1"/>
    <col min="6409" max="6409" width="11.5703125" style="9" customWidth="1"/>
    <col min="6410" max="6410" width="14.5703125" style="9" customWidth="1"/>
    <col min="6411" max="6411" width="4.28515625" style="9" customWidth="1"/>
    <col min="6412" max="6414" width="13" style="9" customWidth="1"/>
    <col min="6415" max="6416" width="9.140625" style="9"/>
    <col min="6417" max="6417" width="11.5703125" style="9" bestFit="1" customWidth="1"/>
    <col min="6418" max="6650" width="9.140625" style="9"/>
    <col min="6651" max="6651" width="12.42578125" style="9" customWidth="1"/>
    <col min="6652" max="6652" width="10.5703125" style="9" customWidth="1"/>
    <col min="6653" max="6653" width="53.7109375" style="9" customWidth="1"/>
    <col min="6654" max="6654" width="7.7109375" style="9" customWidth="1"/>
    <col min="6655" max="6655" width="10.28515625" style="9" customWidth="1"/>
    <col min="6656" max="6656" width="8.42578125" style="9" customWidth="1"/>
    <col min="6657" max="6657" width="9.85546875" style="9" customWidth="1"/>
    <col min="6658" max="6659" width="10.42578125" style="9" customWidth="1"/>
    <col min="6660" max="6660" width="11.140625" style="9" customWidth="1"/>
    <col min="6661" max="6661" width="10.85546875" style="9" customWidth="1"/>
    <col min="6662" max="6662" width="11.7109375" style="9" customWidth="1"/>
    <col min="6663" max="6664" width="12.140625" style="9" customWidth="1"/>
    <col min="6665" max="6665" width="11.5703125" style="9" customWidth="1"/>
    <col min="6666" max="6666" width="14.5703125" style="9" customWidth="1"/>
    <col min="6667" max="6667" width="4.28515625" style="9" customWidth="1"/>
    <col min="6668" max="6670" width="13" style="9" customWidth="1"/>
    <col min="6671" max="6672" width="9.140625" style="9"/>
    <col min="6673" max="6673" width="11.5703125" style="9" bestFit="1" customWidth="1"/>
    <col min="6674" max="6906" width="9.140625" style="9"/>
    <col min="6907" max="6907" width="12.42578125" style="9" customWidth="1"/>
    <col min="6908" max="6908" width="10.5703125" style="9" customWidth="1"/>
    <col min="6909" max="6909" width="53.7109375" style="9" customWidth="1"/>
    <col min="6910" max="6910" width="7.7109375" style="9" customWidth="1"/>
    <col min="6911" max="6911" width="10.28515625" style="9" customWidth="1"/>
    <col min="6912" max="6912" width="8.42578125" style="9" customWidth="1"/>
    <col min="6913" max="6913" width="9.85546875" style="9" customWidth="1"/>
    <col min="6914" max="6915" width="10.42578125" style="9" customWidth="1"/>
    <col min="6916" max="6916" width="11.140625" style="9" customWidth="1"/>
    <col min="6917" max="6917" width="10.85546875" style="9" customWidth="1"/>
    <col min="6918" max="6918" width="11.7109375" style="9" customWidth="1"/>
    <col min="6919" max="6920" width="12.140625" style="9" customWidth="1"/>
    <col min="6921" max="6921" width="11.5703125" style="9" customWidth="1"/>
    <col min="6922" max="6922" width="14.5703125" style="9" customWidth="1"/>
    <col min="6923" max="6923" width="4.28515625" style="9" customWidth="1"/>
    <col min="6924" max="6926" width="13" style="9" customWidth="1"/>
    <col min="6927" max="6928" width="9.140625" style="9"/>
    <col min="6929" max="6929" width="11.5703125" style="9" bestFit="1" customWidth="1"/>
    <col min="6930" max="7162" width="9.140625" style="9"/>
    <col min="7163" max="7163" width="12.42578125" style="9" customWidth="1"/>
    <col min="7164" max="7164" width="10.5703125" style="9" customWidth="1"/>
    <col min="7165" max="7165" width="53.7109375" style="9" customWidth="1"/>
    <col min="7166" max="7166" width="7.7109375" style="9" customWidth="1"/>
    <col min="7167" max="7167" width="10.28515625" style="9" customWidth="1"/>
    <col min="7168" max="7168" width="8.42578125" style="9" customWidth="1"/>
    <col min="7169" max="7169" width="9.85546875" style="9" customWidth="1"/>
    <col min="7170" max="7171" width="10.42578125" style="9" customWidth="1"/>
    <col min="7172" max="7172" width="11.140625" style="9" customWidth="1"/>
    <col min="7173" max="7173" width="10.85546875" style="9" customWidth="1"/>
    <col min="7174" max="7174" width="11.7109375" style="9" customWidth="1"/>
    <col min="7175" max="7176" width="12.140625" style="9" customWidth="1"/>
    <col min="7177" max="7177" width="11.5703125" style="9" customWidth="1"/>
    <col min="7178" max="7178" width="14.5703125" style="9" customWidth="1"/>
    <col min="7179" max="7179" width="4.28515625" style="9" customWidth="1"/>
    <col min="7180" max="7182" width="13" style="9" customWidth="1"/>
    <col min="7183" max="7184" width="9.140625" style="9"/>
    <col min="7185" max="7185" width="11.5703125" style="9" bestFit="1" customWidth="1"/>
    <col min="7186" max="7418" width="9.140625" style="9"/>
    <col min="7419" max="7419" width="12.42578125" style="9" customWidth="1"/>
    <col min="7420" max="7420" width="10.5703125" style="9" customWidth="1"/>
    <col min="7421" max="7421" width="53.7109375" style="9" customWidth="1"/>
    <col min="7422" max="7422" width="7.7109375" style="9" customWidth="1"/>
    <col min="7423" max="7423" width="10.28515625" style="9" customWidth="1"/>
    <col min="7424" max="7424" width="8.42578125" style="9" customWidth="1"/>
    <col min="7425" max="7425" width="9.85546875" style="9" customWidth="1"/>
    <col min="7426" max="7427" width="10.42578125" style="9" customWidth="1"/>
    <col min="7428" max="7428" width="11.140625" style="9" customWidth="1"/>
    <col min="7429" max="7429" width="10.85546875" style="9" customWidth="1"/>
    <col min="7430" max="7430" width="11.7109375" style="9" customWidth="1"/>
    <col min="7431" max="7432" width="12.140625" style="9" customWidth="1"/>
    <col min="7433" max="7433" width="11.5703125" style="9" customWidth="1"/>
    <col min="7434" max="7434" width="14.5703125" style="9" customWidth="1"/>
    <col min="7435" max="7435" width="4.28515625" style="9" customWidth="1"/>
    <col min="7436" max="7438" width="13" style="9" customWidth="1"/>
    <col min="7439" max="7440" width="9.140625" style="9"/>
    <col min="7441" max="7441" width="11.5703125" style="9" bestFit="1" customWidth="1"/>
    <col min="7442" max="7674" width="9.140625" style="9"/>
    <col min="7675" max="7675" width="12.42578125" style="9" customWidth="1"/>
    <col min="7676" max="7676" width="10.5703125" style="9" customWidth="1"/>
    <col min="7677" max="7677" width="53.7109375" style="9" customWidth="1"/>
    <col min="7678" max="7678" width="7.7109375" style="9" customWidth="1"/>
    <col min="7679" max="7679" width="10.28515625" style="9" customWidth="1"/>
    <col min="7680" max="7680" width="8.42578125" style="9" customWidth="1"/>
    <col min="7681" max="7681" width="9.85546875" style="9" customWidth="1"/>
    <col min="7682" max="7683" width="10.42578125" style="9" customWidth="1"/>
    <col min="7684" max="7684" width="11.140625" style="9" customWidth="1"/>
    <col min="7685" max="7685" width="10.85546875" style="9" customWidth="1"/>
    <col min="7686" max="7686" width="11.7109375" style="9" customWidth="1"/>
    <col min="7687" max="7688" width="12.140625" style="9" customWidth="1"/>
    <col min="7689" max="7689" width="11.5703125" style="9" customWidth="1"/>
    <col min="7690" max="7690" width="14.5703125" style="9" customWidth="1"/>
    <col min="7691" max="7691" width="4.28515625" style="9" customWidth="1"/>
    <col min="7692" max="7694" width="13" style="9" customWidth="1"/>
    <col min="7695" max="7696" width="9.140625" style="9"/>
    <col min="7697" max="7697" width="11.5703125" style="9" bestFit="1" customWidth="1"/>
    <col min="7698" max="7930" width="9.140625" style="9"/>
    <col min="7931" max="7931" width="12.42578125" style="9" customWidth="1"/>
    <col min="7932" max="7932" width="10.5703125" style="9" customWidth="1"/>
    <col min="7933" max="7933" width="53.7109375" style="9" customWidth="1"/>
    <col min="7934" max="7934" width="7.7109375" style="9" customWidth="1"/>
    <col min="7935" max="7935" width="10.28515625" style="9" customWidth="1"/>
    <col min="7936" max="7936" width="8.42578125" style="9" customWidth="1"/>
    <col min="7937" max="7937" width="9.85546875" style="9" customWidth="1"/>
    <col min="7938" max="7939" width="10.42578125" style="9" customWidth="1"/>
    <col min="7940" max="7940" width="11.140625" style="9" customWidth="1"/>
    <col min="7941" max="7941" width="10.85546875" style="9" customWidth="1"/>
    <col min="7942" max="7942" width="11.7109375" style="9" customWidth="1"/>
    <col min="7943" max="7944" width="12.140625" style="9" customWidth="1"/>
    <col min="7945" max="7945" width="11.5703125" style="9" customWidth="1"/>
    <col min="7946" max="7946" width="14.5703125" style="9" customWidth="1"/>
    <col min="7947" max="7947" width="4.28515625" style="9" customWidth="1"/>
    <col min="7948" max="7950" width="13" style="9" customWidth="1"/>
    <col min="7951" max="7952" width="9.140625" style="9"/>
    <col min="7953" max="7953" width="11.5703125" style="9" bestFit="1" customWidth="1"/>
    <col min="7954" max="8186" width="9.140625" style="9"/>
    <col min="8187" max="8187" width="12.42578125" style="9" customWidth="1"/>
    <col min="8188" max="8188" width="10.5703125" style="9" customWidth="1"/>
    <col min="8189" max="8189" width="53.7109375" style="9" customWidth="1"/>
    <col min="8190" max="8190" width="7.7109375" style="9" customWidth="1"/>
    <col min="8191" max="8191" width="10.28515625" style="9" customWidth="1"/>
    <col min="8192" max="8192" width="8.42578125" style="9" customWidth="1"/>
    <col min="8193" max="8193" width="9.85546875" style="9" customWidth="1"/>
    <col min="8194" max="8195" width="10.42578125" style="9" customWidth="1"/>
    <col min="8196" max="8196" width="11.140625" style="9" customWidth="1"/>
    <col min="8197" max="8197" width="10.85546875" style="9" customWidth="1"/>
    <col min="8198" max="8198" width="11.7109375" style="9" customWidth="1"/>
    <col min="8199" max="8200" width="12.140625" style="9" customWidth="1"/>
    <col min="8201" max="8201" width="11.5703125" style="9" customWidth="1"/>
    <col min="8202" max="8202" width="14.5703125" style="9" customWidth="1"/>
    <col min="8203" max="8203" width="4.28515625" style="9" customWidth="1"/>
    <col min="8204" max="8206" width="13" style="9" customWidth="1"/>
    <col min="8207" max="8208" width="9.140625" style="9"/>
    <col min="8209" max="8209" width="11.5703125" style="9" bestFit="1" customWidth="1"/>
    <col min="8210" max="8442" width="9.140625" style="9"/>
    <col min="8443" max="8443" width="12.42578125" style="9" customWidth="1"/>
    <col min="8444" max="8444" width="10.5703125" style="9" customWidth="1"/>
    <col min="8445" max="8445" width="53.7109375" style="9" customWidth="1"/>
    <col min="8446" max="8446" width="7.7109375" style="9" customWidth="1"/>
    <col min="8447" max="8447" width="10.28515625" style="9" customWidth="1"/>
    <col min="8448" max="8448" width="8.42578125" style="9" customWidth="1"/>
    <col min="8449" max="8449" width="9.85546875" style="9" customWidth="1"/>
    <col min="8450" max="8451" width="10.42578125" style="9" customWidth="1"/>
    <col min="8452" max="8452" width="11.140625" style="9" customWidth="1"/>
    <col min="8453" max="8453" width="10.85546875" style="9" customWidth="1"/>
    <col min="8454" max="8454" width="11.7109375" style="9" customWidth="1"/>
    <col min="8455" max="8456" width="12.140625" style="9" customWidth="1"/>
    <col min="8457" max="8457" width="11.5703125" style="9" customWidth="1"/>
    <col min="8458" max="8458" width="14.5703125" style="9" customWidth="1"/>
    <col min="8459" max="8459" width="4.28515625" style="9" customWidth="1"/>
    <col min="8460" max="8462" width="13" style="9" customWidth="1"/>
    <col min="8463" max="8464" width="9.140625" style="9"/>
    <col min="8465" max="8465" width="11.5703125" style="9" bestFit="1" customWidth="1"/>
    <col min="8466" max="8698" width="9.140625" style="9"/>
    <col min="8699" max="8699" width="12.42578125" style="9" customWidth="1"/>
    <col min="8700" max="8700" width="10.5703125" style="9" customWidth="1"/>
    <col min="8701" max="8701" width="53.7109375" style="9" customWidth="1"/>
    <col min="8702" max="8702" width="7.7109375" style="9" customWidth="1"/>
    <col min="8703" max="8703" width="10.28515625" style="9" customWidth="1"/>
    <col min="8704" max="8704" width="8.42578125" style="9" customWidth="1"/>
    <col min="8705" max="8705" width="9.85546875" style="9" customWidth="1"/>
    <col min="8706" max="8707" width="10.42578125" style="9" customWidth="1"/>
    <col min="8708" max="8708" width="11.140625" style="9" customWidth="1"/>
    <col min="8709" max="8709" width="10.85546875" style="9" customWidth="1"/>
    <col min="8710" max="8710" width="11.7109375" style="9" customWidth="1"/>
    <col min="8711" max="8712" width="12.140625" style="9" customWidth="1"/>
    <col min="8713" max="8713" width="11.5703125" style="9" customWidth="1"/>
    <col min="8714" max="8714" width="14.5703125" style="9" customWidth="1"/>
    <col min="8715" max="8715" width="4.28515625" style="9" customWidth="1"/>
    <col min="8716" max="8718" width="13" style="9" customWidth="1"/>
    <col min="8719" max="8720" width="9.140625" style="9"/>
    <col min="8721" max="8721" width="11.5703125" style="9" bestFit="1" customWidth="1"/>
    <col min="8722" max="8954" width="9.140625" style="9"/>
    <col min="8955" max="8955" width="12.42578125" style="9" customWidth="1"/>
    <col min="8956" max="8956" width="10.5703125" style="9" customWidth="1"/>
    <col min="8957" max="8957" width="53.7109375" style="9" customWidth="1"/>
    <col min="8958" max="8958" width="7.7109375" style="9" customWidth="1"/>
    <col min="8959" max="8959" width="10.28515625" style="9" customWidth="1"/>
    <col min="8960" max="8960" width="8.42578125" style="9" customWidth="1"/>
    <col min="8961" max="8961" width="9.85546875" style="9" customWidth="1"/>
    <col min="8962" max="8963" width="10.42578125" style="9" customWidth="1"/>
    <col min="8964" max="8964" width="11.140625" style="9" customWidth="1"/>
    <col min="8965" max="8965" width="10.85546875" style="9" customWidth="1"/>
    <col min="8966" max="8966" width="11.7109375" style="9" customWidth="1"/>
    <col min="8967" max="8968" width="12.140625" style="9" customWidth="1"/>
    <col min="8969" max="8969" width="11.5703125" style="9" customWidth="1"/>
    <col min="8970" max="8970" width="14.5703125" style="9" customWidth="1"/>
    <col min="8971" max="8971" width="4.28515625" style="9" customWidth="1"/>
    <col min="8972" max="8974" width="13" style="9" customWidth="1"/>
    <col min="8975" max="8976" width="9.140625" style="9"/>
    <col min="8977" max="8977" width="11.5703125" style="9" bestFit="1" customWidth="1"/>
    <col min="8978" max="9210" width="9.140625" style="9"/>
    <col min="9211" max="9211" width="12.42578125" style="9" customWidth="1"/>
    <col min="9212" max="9212" width="10.5703125" style="9" customWidth="1"/>
    <col min="9213" max="9213" width="53.7109375" style="9" customWidth="1"/>
    <col min="9214" max="9214" width="7.7109375" style="9" customWidth="1"/>
    <col min="9215" max="9215" width="10.28515625" style="9" customWidth="1"/>
    <col min="9216" max="9216" width="8.42578125" style="9" customWidth="1"/>
    <col min="9217" max="9217" width="9.85546875" style="9" customWidth="1"/>
    <col min="9218" max="9219" width="10.42578125" style="9" customWidth="1"/>
    <col min="9220" max="9220" width="11.140625" style="9" customWidth="1"/>
    <col min="9221" max="9221" width="10.85546875" style="9" customWidth="1"/>
    <col min="9222" max="9222" width="11.7109375" style="9" customWidth="1"/>
    <col min="9223" max="9224" width="12.140625" style="9" customWidth="1"/>
    <col min="9225" max="9225" width="11.5703125" style="9" customWidth="1"/>
    <col min="9226" max="9226" width="14.5703125" style="9" customWidth="1"/>
    <col min="9227" max="9227" width="4.28515625" style="9" customWidth="1"/>
    <col min="9228" max="9230" width="13" style="9" customWidth="1"/>
    <col min="9231" max="9232" width="9.140625" style="9"/>
    <col min="9233" max="9233" width="11.5703125" style="9" bestFit="1" customWidth="1"/>
    <col min="9234" max="9466" width="9.140625" style="9"/>
    <col min="9467" max="9467" width="12.42578125" style="9" customWidth="1"/>
    <col min="9468" max="9468" width="10.5703125" style="9" customWidth="1"/>
    <col min="9469" max="9469" width="53.7109375" style="9" customWidth="1"/>
    <col min="9470" max="9470" width="7.7109375" style="9" customWidth="1"/>
    <col min="9471" max="9471" width="10.28515625" style="9" customWidth="1"/>
    <col min="9472" max="9472" width="8.42578125" style="9" customWidth="1"/>
    <col min="9473" max="9473" width="9.85546875" style="9" customWidth="1"/>
    <col min="9474" max="9475" width="10.42578125" style="9" customWidth="1"/>
    <col min="9476" max="9476" width="11.140625" style="9" customWidth="1"/>
    <col min="9477" max="9477" width="10.85546875" style="9" customWidth="1"/>
    <col min="9478" max="9478" width="11.7109375" style="9" customWidth="1"/>
    <col min="9479" max="9480" width="12.140625" style="9" customWidth="1"/>
    <col min="9481" max="9481" width="11.5703125" style="9" customWidth="1"/>
    <col min="9482" max="9482" width="14.5703125" style="9" customWidth="1"/>
    <col min="9483" max="9483" width="4.28515625" style="9" customWidth="1"/>
    <col min="9484" max="9486" width="13" style="9" customWidth="1"/>
    <col min="9487" max="9488" width="9.140625" style="9"/>
    <col min="9489" max="9489" width="11.5703125" style="9" bestFit="1" customWidth="1"/>
    <col min="9490" max="9722" width="9.140625" style="9"/>
    <col min="9723" max="9723" width="12.42578125" style="9" customWidth="1"/>
    <col min="9724" max="9724" width="10.5703125" style="9" customWidth="1"/>
    <col min="9725" max="9725" width="53.7109375" style="9" customWidth="1"/>
    <col min="9726" max="9726" width="7.7109375" style="9" customWidth="1"/>
    <col min="9727" max="9727" width="10.28515625" style="9" customWidth="1"/>
    <col min="9728" max="9728" width="8.42578125" style="9" customWidth="1"/>
    <col min="9729" max="9729" width="9.85546875" style="9" customWidth="1"/>
    <col min="9730" max="9731" width="10.42578125" style="9" customWidth="1"/>
    <col min="9732" max="9732" width="11.140625" style="9" customWidth="1"/>
    <col min="9733" max="9733" width="10.85546875" style="9" customWidth="1"/>
    <col min="9734" max="9734" width="11.7109375" style="9" customWidth="1"/>
    <col min="9735" max="9736" width="12.140625" style="9" customWidth="1"/>
    <col min="9737" max="9737" width="11.5703125" style="9" customWidth="1"/>
    <col min="9738" max="9738" width="14.5703125" style="9" customWidth="1"/>
    <col min="9739" max="9739" width="4.28515625" style="9" customWidth="1"/>
    <col min="9740" max="9742" width="13" style="9" customWidth="1"/>
    <col min="9743" max="9744" width="9.140625" style="9"/>
    <col min="9745" max="9745" width="11.5703125" style="9" bestFit="1" customWidth="1"/>
    <col min="9746" max="9978" width="9.140625" style="9"/>
    <col min="9979" max="9979" width="12.42578125" style="9" customWidth="1"/>
    <col min="9980" max="9980" width="10.5703125" style="9" customWidth="1"/>
    <col min="9981" max="9981" width="53.7109375" style="9" customWidth="1"/>
    <col min="9982" max="9982" width="7.7109375" style="9" customWidth="1"/>
    <col min="9983" max="9983" width="10.28515625" style="9" customWidth="1"/>
    <col min="9984" max="9984" width="8.42578125" style="9" customWidth="1"/>
    <col min="9985" max="9985" width="9.85546875" style="9" customWidth="1"/>
    <col min="9986" max="9987" width="10.42578125" style="9" customWidth="1"/>
    <col min="9988" max="9988" width="11.140625" style="9" customWidth="1"/>
    <col min="9989" max="9989" width="10.85546875" style="9" customWidth="1"/>
    <col min="9990" max="9990" width="11.7109375" style="9" customWidth="1"/>
    <col min="9991" max="9992" width="12.140625" style="9" customWidth="1"/>
    <col min="9993" max="9993" width="11.5703125" style="9" customWidth="1"/>
    <col min="9994" max="9994" width="14.5703125" style="9" customWidth="1"/>
    <col min="9995" max="9995" width="4.28515625" style="9" customWidth="1"/>
    <col min="9996" max="9998" width="13" style="9" customWidth="1"/>
    <col min="9999" max="10000" width="9.140625" style="9"/>
    <col min="10001" max="10001" width="11.5703125" style="9" bestFit="1" customWidth="1"/>
    <col min="10002" max="10234" width="9.140625" style="9"/>
    <col min="10235" max="10235" width="12.42578125" style="9" customWidth="1"/>
    <col min="10236" max="10236" width="10.5703125" style="9" customWidth="1"/>
    <col min="10237" max="10237" width="53.7109375" style="9" customWidth="1"/>
    <col min="10238" max="10238" width="7.7109375" style="9" customWidth="1"/>
    <col min="10239" max="10239" width="10.28515625" style="9" customWidth="1"/>
    <col min="10240" max="10240" width="8.42578125" style="9" customWidth="1"/>
    <col min="10241" max="10241" width="9.85546875" style="9" customWidth="1"/>
    <col min="10242" max="10243" width="10.42578125" style="9" customWidth="1"/>
    <col min="10244" max="10244" width="11.140625" style="9" customWidth="1"/>
    <col min="10245" max="10245" width="10.85546875" style="9" customWidth="1"/>
    <col min="10246" max="10246" width="11.7109375" style="9" customWidth="1"/>
    <col min="10247" max="10248" width="12.140625" style="9" customWidth="1"/>
    <col min="10249" max="10249" width="11.5703125" style="9" customWidth="1"/>
    <col min="10250" max="10250" width="14.5703125" style="9" customWidth="1"/>
    <col min="10251" max="10251" width="4.28515625" style="9" customWidth="1"/>
    <col min="10252" max="10254" width="13" style="9" customWidth="1"/>
    <col min="10255" max="10256" width="9.140625" style="9"/>
    <col min="10257" max="10257" width="11.5703125" style="9" bestFit="1" customWidth="1"/>
    <col min="10258" max="10490" width="9.140625" style="9"/>
    <col min="10491" max="10491" width="12.42578125" style="9" customWidth="1"/>
    <col min="10492" max="10492" width="10.5703125" style="9" customWidth="1"/>
    <col min="10493" max="10493" width="53.7109375" style="9" customWidth="1"/>
    <col min="10494" max="10494" width="7.7109375" style="9" customWidth="1"/>
    <col min="10495" max="10495" width="10.28515625" style="9" customWidth="1"/>
    <col min="10496" max="10496" width="8.42578125" style="9" customWidth="1"/>
    <col min="10497" max="10497" width="9.85546875" style="9" customWidth="1"/>
    <col min="10498" max="10499" width="10.42578125" style="9" customWidth="1"/>
    <col min="10500" max="10500" width="11.140625" style="9" customWidth="1"/>
    <col min="10501" max="10501" width="10.85546875" style="9" customWidth="1"/>
    <col min="10502" max="10502" width="11.7109375" style="9" customWidth="1"/>
    <col min="10503" max="10504" width="12.140625" style="9" customWidth="1"/>
    <col min="10505" max="10505" width="11.5703125" style="9" customWidth="1"/>
    <col min="10506" max="10506" width="14.5703125" style="9" customWidth="1"/>
    <col min="10507" max="10507" width="4.28515625" style="9" customWidth="1"/>
    <col min="10508" max="10510" width="13" style="9" customWidth="1"/>
    <col min="10511" max="10512" width="9.140625" style="9"/>
    <col min="10513" max="10513" width="11.5703125" style="9" bestFit="1" customWidth="1"/>
    <col min="10514" max="10746" width="9.140625" style="9"/>
    <col min="10747" max="10747" width="12.42578125" style="9" customWidth="1"/>
    <col min="10748" max="10748" width="10.5703125" style="9" customWidth="1"/>
    <col min="10749" max="10749" width="53.7109375" style="9" customWidth="1"/>
    <col min="10750" max="10750" width="7.7109375" style="9" customWidth="1"/>
    <col min="10751" max="10751" width="10.28515625" style="9" customWidth="1"/>
    <col min="10752" max="10752" width="8.42578125" style="9" customWidth="1"/>
    <col min="10753" max="10753" width="9.85546875" style="9" customWidth="1"/>
    <col min="10754" max="10755" width="10.42578125" style="9" customWidth="1"/>
    <col min="10756" max="10756" width="11.140625" style="9" customWidth="1"/>
    <col min="10757" max="10757" width="10.85546875" style="9" customWidth="1"/>
    <col min="10758" max="10758" width="11.7109375" style="9" customWidth="1"/>
    <col min="10759" max="10760" width="12.140625" style="9" customWidth="1"/>
    <col min="10761" max="10761" width="11.5703125" style="9" customWidth="1"/>
    <col min="10762" max="10762" width="14.5703125" style="9" customWidth="1"/>
    <col min="10763" max="10763" width="4.28515625" style="9" customWidth="1"/>
    <col min="10764" max="10766" width="13" style="9" customWidth="1"/>
    <col min="10767" max="10768" width="9.140625" style="9"/>
    <col min="10769" max="10769" width="11.5703125" style="9" bestFit="1" customWidth="1"/>
    <col min="10770" max="11002" width="9.140625" style="9"/>
    <col min="11003" max="11003" width="12.42578125" style="9" customWidth="1"/>
    <col min="11004" max="11004" width="10.5703125" style="9" customWidth="1"/>
    <col min="11005" max="11005" width="53.7109375" style="9" customWidth="1"/>
    <col min="11006" max="11006" width="7.7109375" style="9" customWidth="1"/>
    <col min="11007" max="11007" width="10.28515625" style="9" customWidth="1"/>
    <col min="11008" max="11008" width="8.42578125" style="9" customWidth="1"/>
    <col min="11009" max="11009" width="9.85546875" style="9" customWidth="1"/>
    <col min="11010" max="11011" width="10.42578125" style="9" customWidth="1"/>
    <col min="11012" max="11012" width="11.140625" style="9" customWidth="1"/>
    <col min="11013" max="11013" width="10.85546875" style="9" customWidth="1"/>
    <col min="11014" max="11014" width="11.7109375" style="9" customWidth="1"/>
    <col min="11015" max="11016" width="12.140625" style="9" customWidth="1"/>
    <col min="11017" max="11017" width="11.5703125" style="9" customWidth="1"/>
    <col min="11018" max="11018" width="14.5703125" style="9" customWidth="1"/>
    <col min="11019" max="11019" width="4.28515625" style="9" customWidth="1"/>
    <col min="11020" max="11022" width="13" style="9" customWidth="1"/>
    <col min="11023" max="11024" width="9.140625" style="9"/>
    <col min="11025" max="11025" width="11.5703125" style="9" bestFit="1" customWidth="1"/>
    <col min="11026" max="11258" width="9.140625" style="9"/>
    <col min="11259" max="11259" width="12.42578125" style="9" customWidth="1"/>
    <col min="11260" max="11260" width="10.5703125" style="9" customWidth="1"/>
    <col min="11261" max="11261" width="53.7109375" style="9" customWidth="1"/>
    <col min="11262" max="11262" width="7.7109375" style="9" customWidth="1"/>
    <col min="11263" max="11263" width="10.28515625" style="9" customWidth="1"/>
    <col min="11264" max="11264" width="8.42578125" style="9" customWidth="1"/>
    <col min="11265" max="11265" width="9.85546875" style="9" customWidth="1"/>
    <col min="11266" max="11267" width="10.42578125" style="9" customWidth="1"/>
    <col min="11268" max="11268" width="11.140625" style="9" customWidth="1"/>
    <col min="11269" max="11269" width="10.85546875" style="9" customWidth="1"/>
    <col min="11270" max="11270" width="11.7109375" style="9" customWidth="1"/>
    <col min="11271" max="11272" width="12.140625" style="9" customWidth="1"/>
    <col min="11273" max="11273" width="11.5703125" style="9" customWidth="1"/>
    <col min="11274" max="11274" width="14.5703125" style="9" customWidth="1"/>
    <col min="11275" max="11275" width="4.28515625" style="9" customWidth="1"/>
    <col min="11276" max="11278" width="13" style="9" customWidth="1"/>
    <col min="11279" max="11280" width="9.140625" style="9"/>
    <col min="11281" max="11281" width="11.5703125" style="9" bestFit="1" customWidth="1"/>
    <col min="11282" max="11514" width="9.140625" style="9"/>
    <col min="11515" max="11515" width="12.42578125" style="9" customWidth="1"/>
    <col min="11516" max="11516" width="10.5703125" style="9" customWidth="1"/>
    <col min="11517" max="11517" width="53.7109375" style="9" customWidth="1"/>
    <col min="11518" max="11518" width="7.7109375" style="9" customWidth="1"/>
    <col min="11519" max="11519" width="10.28515625" style="9" customWidth="1"/>
    <col min="11520" max="11520" width="8.42578125" style="9" customWidth="1"/>
    <col min="11521" max="11521" width="9.85546875" style="9" customWidth="1"/>
    <col min="11522" max="11523" width="10.42578125" style="9" customWidth="1"/>
    <col min="11524" max="11524" width="11.140625" style="9" customWidth="1"/>
    <col min="11525" max="11525" width="10.85546875" style="9" customWidth="1"/>
    <col min="11526" max="11526" width="11.7109375" style="9" customWidth="1"/>
    <col min="11527" max="11528" width="12.140625" style="9" customWidth="1"/>
    <col min="11529" max="11529" width="11.5703125" style="9" customWidth="1"/>
    <col min="11530" max="11530" width="14.5703125" style="9" customWidth="1"/>
    <col min="11531" max="11531" width="4.28515625" style="9" customWidth="1"/>
    <col min="11532" max="11534" width="13" style="9" customWidth="1"/>
    <col min="11535" max="11536" width="9.140625" style="9"/>
    <col min="11537" max="11537" width="11.5703125" style="9" bestFit="1" customWidth="1"/>
    <col min="11538" max="11770" width="9.140625" style="9"/>
    <col min="11771" max="11771" width="12.42578125" style="9" customWidth="1"/>
    <col min="11772" max="11772" width="10.5703125" style="9" customWidth="1"/>
    <col min="11773" max="11773" width="53.7109375" style="9" customWidth="1"/>
    <col min="11774" max="11774" width="7.7109375" style="9" customWidth="1"/>
    <col min="11775" max="11775" width="10.28515625" style="9" customWidth="1"/>
    <col min="11776" max="11776" width="8.42578125" style="9" customWidth="1"/>
    <col min="11777" max="11777" width="9.85546875" style="9" customWidth="1"/>
    <col min="11778" max="11779" width="10.42578125" style="9" customWidth="1"/>
    <col min="11780" max="11780" width="11.140625" style="9" customWidth="1"/>
    <col min="11781" max="11781" width="10.85546875" style="9" customWidth="1"/>
    <col min="11782" max="11782" width="11.7109375" style="9" customWidth="1"/>
    <col min="11783" max="11784" width="12.140625" style="9" customWidth="1"/>
    <col min="11785" max="11785" width="11.5703125" style="9" customWidth="1"/>
    <col min="11786" max="11786" width="14.5703125" style="9" customWidth="1"/>
    <col min="11787" max="11787" width="4.28515625" style="9" customWidth="1"/>
    <col min="11788" max="11790" width="13" style="9" customWidth="1"/>
    <col min="11791" max="11792" width="9.140625" style="9"/>
    <col min="11793" max="11793" width="11.5703125" style="9" bestFit="1" customWidth="1"/>
    <col min="11794" max="12026" width="9.140625" style="9"/>
    <col min="12027" max="12027" width="12.42578125" style="9" customWidth="1"/>
    <col min="12028" max="12028" width="10.5703125" style="9" customWidth="1"/>
    <col min="12029" max="12029" width="53.7109375" style="9" customWidth="1"/>
    <col min="12030" max="12030" width="7.7109375" style="9" customWidth="1"/>
    <col min="12031" max="12031" width="10.28515625" style="9" customWidth="1"/>
    <col min="12032" max="12032" width="8.42578125" style="9" customWidth="1"/>
    <col min="12033" max="12033" width="9.85546875" style="9" customWidth="1"/>
    <col min="12034" max="12035" width="10.42578125" style="9" customWidth="1"/>
    <col min="12036" max="12036" width="11.140625" style="9" customWidth="1"/>
    <col min="12037" max="12037" width="10.85546875" style="9" customWidth="1"/>
    <col min="12038" max="12038" width="11.7109375" style="9" customWidth="1"/>
    <col min="12039" max="12040" width="12.140625" style="9" customWidth="1"/>
    <col min="12041" max="12041" width="11.5703125" style="9" customWidth="1"/>
    <col min="12042" max="12042" width="14.5703125" style="9" customWidth="1"/>
    <col min="12043" max="12043" width="4.28515625" style="9" customWidth="1"/>
    <col min="12044" max="12046" width="13" style="9" customWidth="1"/>
    <col min="12047" max="12048" width="9.140625" style="9"/>
    <col min="12049" max="12049" width="11.5703125" style="9" bestFit="1" customWidth="1"/>
    <col min="12050" max="12282" width="9.140625" style="9"/>
    <col min="12283" max="12283" width="12.42578125" style="9" customWidth="1"/>
    <col min="12284" max="12284" width="10.5703125" style="9" customWidth="1"/>
    <col min="12285" max="12285" width="53.7109375" style="9" customWidth="1"/>
    <col min="12286" max="12286" width="7.7109375" style="9" customWidth="1"/>
    <col min="12287" max="12287" width="10.28515625" style="9" customWidth="1"/>
    <col min="12288" max="12288" width="8.42578125" style="9" customWidth="1"/>
    <col min="12289" max="12289" width="9.85546875" style="9" customWidth="1"/>
    <col min="12290" max="12291" width="10.42578125" style="9" customWidth="1"/>
    <col min="12292" max="12292" width="11.140625" style="9" customWidth="1"/>
    <col min="12293" max="12293" width="10.85546875" style="9" customWidth="1"/>
    <col min="12294" max="12294" width="11.7109375" style="9" customWidth="1"/>
    <col min="12295" max="12296" width="12.140625" style="9" customWidth="1"/>
    <col min="12297" max="12297" width="11.5703125" style="9" customWidth="1"/>
    <col min="12298" max="12298" width="14.5703125" style="9" customWidth="1"/>
    <col min="12299" max="12299" width="4.28515625" style="9" customWidth="1"/>
    <col min="12300" max="12302" width="13" style="9" customWidth="1"/>
    <col min="12303" max="12304" width="9.140625" style="9"/>
    <col min="12305" max="12305" width="11.5703125" style="9" bestFit="1" customWidth="1"/>
    <col min="12306" max="12538" width="9.140625" style="9"/>
    <col min="12539" max="12539" width="12.42578125" style="9" customWidth="1"/>
    <col min="12540" max="12540" width="10.5703125" style="9" customWidth="1"/>
    <col min="12541" max="12541" width="53.7109375" style="9" customWidth="1"/>
    <col min="12542" max="12542" width="7.7109375" style="9" customWidth="1"/>
    <col min="12543" max="12543" width="10.28515625" style="9" customWidth="1"/>
    <col min="12544" max="12544" width="8.42578125" style="9" customWidth="1"/>
    <col min="12545" max="12545" width="9.85546875" style="9" customWidth="1"/>
    <col min="12546" max="12547" width="10.42578125" style="9" customWidth="1"/>
    <col min="12548" max="12548" width="11.140625" style="9" customWidth="1"/>
    <col min="12549" max="12549" width="10.85546875" style="9" customWidth="1"/>
    <col min="12550" max="12550" width="11.7109375" style="9" customWidth="1"/>
    <col min="12551" max="12552" width="12.140625" style="9" customWidth="1"/>
    <col min="12553" max="12553" width="11.5703125" style="9" customWidth="1"/>
    <col min="12554" max="12554" width="14.5703125" style="9" customWidth="1"/>
    <col min="12555" max="12555" width="4.28515625" style="9" customWidth="1"/>
    <col min="12556" max="12558" width="13" style="9" customWidth="1"/>
    <col min="12559" max="12560" width="9.140625" style="9"/>
    <col min="12561" max="12561" width="11.5703125" style="9" bestFit="1" customWidth="1"/>
    <col min="12562" max="12794" width="9.140625" style="9"/>
    <col min="12795" max="12795" width="12.42578125" style="9" customWidth="1"/>
    <col min="12796" max="12796" width="10.5703125" style="9" customWidth="1"/>
    <col min="12797" max="12797" width="53.7109375" style="9" customWidth="1"/>
    <col min="12798" max="12798" width="7.7109375" style="9" customWidth="1"/>
    <col min="12799" max="12799" width="10.28515625" style="9" customWidth="1"/>
    <col min="12800" max="12800" width="8.42578125" style="9" customWidth="1"/>
    <col min="12801" max="12801" width="9.85546875" style="9" customWidth="1"/>
    <col min="12802" max="12803" width="10.42578125" style="9" customWidth="1"/>
    <col min="12804" max="12804" width="11.140625" style="9" customWidth="1"/>
    <col min="12805" max="12805" width="10.85546875" style="9" customWidth="1"/>
    <col min="12806" max="12806" width="11.7109375" style="9" customWidth="1"/>
    <col min="12807" max="12808" width="12.140625" style="9" customWidth="1"/>
    <col min="12809" max="12809" width="11.5703125" style="9" customWidth="1"/>
    <col min="12810" max="12810" width="14.5703125" style="9" customWidth="1"/>
    <col min="12811" max="12811" width="4.28515625" style="9" customWidth="1"/>
    <col min="12812" max="12814" width="13" style="9" customWidth="1"/>
    <col min="12815" max="12816" width="9.140625" style="9"/>
    <col min="12817" max="12817" width="11.5703125" style="9" bestFit="1" customWidth="1"/>
    <col min="12818" max="13050" width="9.140625" style="9"/>
    <col min="13051" max="13051" width="12.42578125" style="9" customWidth="1"/>
    <col min="13052" max="13052" width="10.5703125" style="9" customWidth="1"/>
    <col min="13053" max="13053" width="53.7109375" style="9" customWidth="1"/>
    <col min="13054" max="13054" width="7.7109375" style="9" customWidth="1"/>
    <col min="13055" max="13055" width="10.28515625" style="9" customWidth="1"/>
    <col min="13056" max="13056" width="8.42578125" style="9" customWidth="1"/>
    <col min="13057" max="13057" width="9.85546875" style="9" customWidth="1"/>
    <col min="13058" max="13059" width="10.42578125" style="9" customWidth="1"/>
    <col min="13060" max="13060" width="11.140625" style="9" customWidth="1"/>
    <col min="13061" max="13061" width="10.85546875" style="9" customWidth="1"/>
    <col min="13062" max="13062" width="11.7109375" style="9" customWidth="1"/>
    <col min="13063" max="13064" width="12.140625" style="9" customWidth="1"/>
    <col min="13065" max="13065" width="11.5703125" style="9" customWidth="1"/>
    <col min="13066" max="13066" width="14.5703125" style="9" customWidth="1"/>
    <col min="13067" max="13067" width="4.28515625" style="9" customWidth="1"/>
    <col min="13068" max="13070" width="13" style="9" customWidth="1"/>
    <col min="13071" max="13072" width="9.140625" style="9"/>
    <col min="13073" max="13073" width="11.5703125" style="9" bestFit="1" customWidth="1"/>
    <col min="13074" max="13306" width="9.140625" style="9"/>
    <col min="13307" max="13307" width="12.42578125" style="9" customWidth="1"/>
    <col min="13308" max="13308" width="10.5703125" style="9" customWidth="1"/>
    <col min="13309" max="13309" width="53.7109375" style="9" customWidth="1"/>
    <col min="13310" max="13310" width="7.7109375" style="9" customWidth="1"/>
    <col min="13311" max="13311" width="10.28515625" style="9" customWidth="1"/>
    <col min="13312" max="13312" width="8.42578125" style="9" customWidth="1"/>
    <col min="13313" max="13313" width="9.85546875" style="9" customWidth="1"/>
    <col min="13314" max="13315" width="10.42578125" style="9" customWidth="1"/>
    <col min="13316" max="13316" width="11.140625" style="9" customWidth="1"/>
    <col min="13317" max="13317" width="10.85546875" style="9" customWidth="1"/>
    <col min="13318" max="13318" width="11.7109375" style="9" customWidth="1"/>
    <col min="13319" max="13320" width="12.140625" style="9" customWidth="1"/>
    <col min="13321" max="13321" width="11.5703125" style="9" customWidth="1"/>
    <col min="13322" max="13322" width="14.5703125" style="9" customWidth="1"/>
    <col min="13323" max="13323" width="4.28515625" style="9" customWidth="1"/>
    <col min="13324" max="13326" width="13" style="9" customWidth="1"/>
    <col min="13327" max="13328" width="9.140625" style="9"/>
    <col min="13329" max="13329" width="11.5703125" style="9" bestFit="1" customWidth="1"/>
    <col min="13330" max="13562" width="9.140625" style="9"/>
    <col min="13563" max="13563" width="12.42578125" style="9" customWidth="1"/>
    <col min="13564" max="13564" width="10.5703125" style="9" customWidth="1"/>
    <col min="13565" max="13565" width="53.7109375" style="9" customWidth="1"/>
    <col min="13566" max="13566" width="7.7109375" style="9" customWidth="1"/>
    <col min="13567" max="13567" width="10.28515625" style="9" customWidth="1"/>
    <col min="13568" max="13568" width="8.42578125" style="9" customWidth="1"/>
    <col min="13569" max="13569" width="9.85546875" style="9" customWidth="1"/>
    <col min="13570" max="13571" width="10.42578125" style="9" customWidth="1"/>
    <col min="13572" max="13572" width="11.140625" style="9" customWidth="1"/>
    <col min="13573" max="13573" width="10.85546875" style="9" customWidth="1"/>
    <col min="13574" max="13574" width="11.7109375" style="9" customWidth="1"/>
    <col min="13575" max="13576" width="12.140625" style="9" customWidth="1"/>
    <col min="13577" max="13577" width="11.5703125" style="9" customWidth="1"/>
    <col min="13578" max="13578" width="14.5703125" style="9" customWidth="1"/>
    <col min="13579" max="13579" width="4.28515625" style="9" customWidth="1"/>
    <col min="13580" max="13582" width="13" style="9" customWidth="1"/>
    <col min="13583" max="13584" width="9.140625" style="9"/>
    <col min="13585" max="13585" width="11.5703125" style="9" bestFit="1" customWidth="1"/>
    <col min="13586" max="13818" width="9.140625" style="9"/>
    <col min="13819" max="13819" width="12.42578125" style="9" customWidth="1"/>
    <col min="13820" max="13820" width="10.5703125" style="9" customWidth="1"/>
    <col min="13821" max="13821" width="53.7109375" style="9" customWidth="1"/>
    <col min="13822" max="13822" width="7.7109375" style="9" customWidth="1"/>
    <col min="13823" max="13823" width="10.28515625" style="9" customWidth="1"/>
    <col min="13824" max="13824" width="8.42578125" style="9" customWidth="1"/>
    <col min="13825" max="13825" width="9.85546875" style="9" customWidth="1"/>
    <col min="13826" max="13827" width="10.42578125" style="9" customWidth="1"/>
    <col min="13828" max="13828" width="11.140625" style="9" customWidth="1"/>
    <col min="13829" max="13829" width="10.85546875" style="9" customWidth="1"/>
    <col min="13830" max="13830" width="11.7109375" style="9" customWidth="1"/>
    <col min="13831" max="13832" width="12.140625" style="9" customWidth="1"/>
    <col min="13833" max="13833" width="11.5703125" style="9" customWidth="1"/>
    <col min="13834" max="13834" width="14.5703125" style="9" customWidth="1"/>
    <col min="13835" max="13835" width="4.28515625" style="9" customWidth="1"/>
    <col min="13836" max="13838" width="13" style="9" customWidth="1"/>
    <col min="13839" max="13840" width="9.140625" style="9"/>
    <col min="13841" max="13841" width="11.5703125" style="9" bestFit="1" customWidth="1"/>
    <col min="13842" max="14074" width="9.140625" style="9"/>
    <col min="14075" max="14075" width="12.42578125" style="9" customWidth="1"/>
    <col min="14076" max="14076" width="10.5703125" style="9" customWidth="1"/>
    <col min="14077" max="14077" width="53.7109375" style="9" customWidth="1"/>
    <col min="14078" max="14078" width="7.7109375" style="9" customWidth="1"/>
    <col min="14079" max="14079" width="10.28515625" style="9" customWidth="1"/>
    <col min="14080" max="14080" width="8.42578125" style="9" customWidth="1"/>
    <col min="14081" max="14081" width="9.85546875" style="9" customWidth="1"/>
    <col min="14082" max="14083" width="10.42578125" style="9" customWidth="1"/>
    <col min="14084" max="14084" width="11.140625" style="9" customWidth="1"/>
    <col min="14085" max="14085" width="10.85546875" style="9" customWidth="1"/>
    <col min="14086" max="14086" width="11.7109375" style="9" customWidth="1"/>
    <col min="14087" max="14088" width="12.140625" style="9" customWidth="1"/>
    <col min="14089" max="14089" width="11.5703125" style="9" customWidth="1"/>
    <col min="14090" max="14090" width="14.5703125" style="9" customWidth="1"/>
    <col min="14091" max="14091" width="4.28515625" style="9" customWidth="1"/>
    <col min="14092" max="14094" width="13" style="9" customWidth="1"/>
    <col min="14095" max="14096" width="9.140625" style="9"/>
    <col min="14097" max="14097" width="11.5703125" style="9" bestFit="1" customWidth="1"/>
    <col min="14098" max="14330" width="9.140625" style="9"/>
    <col min="14331" max="14331" width="12.42578125" style="9" customWidth="1"/>
    <col min="14332" max="14332" width="10.5703125" style="9" customWidth="1"/>
    <col min="14333" max="14333" width="53.7109375" style="9" customWidth="1"/>
    <col min="14334" max="14334" width="7.7109375" style="9" customWidth="1"/>
    <col min="14335" max="14335" width="10.28515625" style="9" customWidth="1"/>
    <col min="14336" max="14336" width="8.42578125" style="9" customWidth="1"/>
    <col min="14337" max="14337" width="9.85546875" style="9" customWidth="1"/>
    <col min="14338" max="14339" width="10.42578125" style="9" customWidth="1"/>
    <col min="14340" max="14340" width="11.140625" style="9" customWidth="1"/>
    <col min="14341" max="14341" width="10.85546875" style="9" customWidth="1"/>
    <col min="14342" max="14342" width="11.7109375" style="9" customWidth="1"/>
    <col min="14343" max="14344" width="12.140625" style="9" customWidth="1"/>
    <col min="14345" max="14345" width="11.5703125" style="9" customWidth="1"/>
    <col min="14346" max="14346" width="14.5703125" style="9" customWidth="1"/>
    <col min="14347" max="14347" width="4.28515625" style="9" customWidth="1"/>
    <col min="14348" max="14350" width="13" style="9" customWidth="1"/>
    <col min="14351" max="14352" width="9.140625" style="9"/>
    <col min="14353" max="14353" width="11.5703125" style="9" bestFit="1" customWidth="1"/>
    <col min="14354" max="14586" width="9.140625" style="9"/>
    <col min="14587" max="14587" width="12.42578125" style="9" customWidth="1"/>
    <col min="14588" max="14588" width="10.5703125" style="9" customWidth="1"/>
    <col min="14589" max="14589" width="53.7109375" style="9" customWidth="1"/>
    <col min="14590" max="14590" width="7.7109375" style="9" customWidth="1"/>
    <col min="14591" max="14591" width="10.28515625" style="9" customWidth="1"/>
    <col min="14592" max="14592" width="8.42578125" style="9" customWidth="1"/>
    <col min="14593" max="14593" width="9.85546875" style="9" customWidth="1"/>
    <col min="14594" max="14595" width="10.42578125" style="9" customWidth="1"/>
    <col min="14596" max="14596" width="11.140625" style="9" customWidth="1"/>
    <col min="14597" max="14597" width="10.85546875" style="9" customWidth="1"/>
    <col min="14598" max="14598" width="11.7109375" style="9" customWidth="1"/>
    <col min="14599" max="14600" width="12.140625" style="9" customWidth="1"/>
    <col min="14601" max="14601" width="11.5703125" style="9" customWidth="1"/>
    <col min="14602" max="14602" width="14.5703125" style="9" customWidth="1"/>
    <col min="14603" max="14603" width="4.28515625" style="9" customWidth="1"/>
    <col min="14604" max="14606" width="13" style="9" customWidth="1"/>
    <col min="14607" max="14608" width="9.140625" style="9"/>
    <col min="14609" max="14609" width="11.5703125" style="9" bestFit="1" customWidth="1"/>
    <col min="14610" max="14842" width="9.140625" style="9"/>
    <col min="14843" max="14843" width="12.42578125" style="9" customWidth="1"/>
    <col min="14844" max="14844" width="10.5703125" style="9" customWidth="1"/>
    <col min="14845" max="14845" width="53.7109375" style="9" customWidth="1"/>
    <col min="14846" max="14846" width="7.7109375" style="9" customWidth="1"/>
    <col min="14847" max="14847" width="10.28515625" style="9" customWidth="1"/>
    <col min="14848" max="14848" width="8.42578125" style="9" customWidth="1"/>
    <col min="14849" max="14849" width="9.85546875" style="9" customWidth="1"/>
    <col min="14850" max="14851" width="10.42578125" style="9" customWidth="1"/>
    <col min="14852" max="14852" width="11.140625" style="9" customWidth="1"/>
    <col min="14853" max="14853" width="10.85546875" style="9" customWidth="1"/>
    <col min="14854" max="14854" width="11.7109375" style="9" customWidth="1"/>
    <col min="14855" max="14856" width="12.140625" style="9" customWidth="1"/>
    <col min="14857" max="14857" width="11.5703125" style="9" customWidth="1"/>
    <col min="14858" max="14858" width="14.5703125" style="9" customWidth="1"/>
    <col min="14859" max="14859" width="4.28515625" style="9" customWidth="1"/>
    <col min="14860" max="14862" width="13" style="9" customWidth="1"/>
    <col min="14863" max="14864" width="9.140625" style="9"/>
    <col min="14865" max="14865" width="11.5703125" style="9" bestFit="1" customWidth="1"/>
    <col min="14866" max="15098" width="9.140625" style="9"/>
    <col min="15099" max="15099" width="12.42578125" style="9" customWidth="1"/>
    <col min="15100" max="15100" width="10.5703125" style="9" customWidth="1"/>
    <col min="15101" max="15101" width="53.7109375" style="9" customWidth="1"/>
    <col min="15102" max="15102" width="7.7109375" style="9" customWidth="1"/>
    <col min="15103" max="15103" width="10.28515625" style="9" customWidth="1"/>
    <col min="15104" max="15104" width="8.42578125" style="9" customWidth="1"/>
    <col min="15105" max="15105" width="9.85546875" style="9" customWidth="1"/>
    <col min="15106" max="15107" width="10.42578125" style="9" customWidth="1"/>
    <col min="15108" max="15108" width="11.140625" style="9" customWidth="1"/>
    <col min="15109" max="15109" width="10.85546875" style="9" customWidth="1"/>
    <col min="15110" max="15110" width="11.7109375" style="9" customWidth="1"/>
    <col min="15111" max="15112" width="12.140625" style="9" customWidth="1"/>
    <col min="15113" max="15113" width="11.5703125" style="9" customWidth="1"/>
    <col min="15114" max="15114" width="14.5703125" style="9" customWidth="1"/>
    <col min="15115" max="15115" width="4.28515625" style="9" customWidth="1"/>
    <col min="15116" max="15118" width="13" style="9" customWidth="1"/>
    <col min="15119" max="15120" width="9.140625" style="9"/>
    <col min="15121" max="15121" width="11.5703125" style="9" bestFit="1" customWidth="1"/>
    <col min="15122" max="15354" width="9.140625" style="9"/>
    <col min="15355" max="15355" width="12.42578125" style="9" customWidth="1"/>
    <col min="15356" max="15356" width="10.5703125" style="9" customWidth="1"/>
    <col min="15357" max="15357" width="53.7109375" style="9" customWidth="1"/>
    <col min="15358" max="15358" width="7.7109375" style="9" customWidth="1"/>
    <col min="15359" max="15359" width="10.28515625" style="9" customWidth="1"/>
    <col min="15360" max="15360" width="8.42578125" style="9" customWidth="1"/>
    <col min="15361" max="15361" width="9.85546875" style="9" customWidth="1"/>
    <col min="15362" max="15363" width="10.42578125" style="9" customWidth="1"/>
    <col min="15364" max="15364" width="11.140625" style="9" customWidth="1"/>
    <col min="15365" max="15365" width="10.85546875" style="9" customWidth="1"/>
    <col min="15366" max="15366" width="11.7109375" style="9" customWidth="1"/>
    <col min="15367" max="15368" width="12.140625" style="9" customWidth="1"/>
    <col min="15369" max="15369" width="11.5703125" style="9" customWidth="1"/>
    <col min="15370" max="15370" width="14.5703125" style="9" customWidth="1"/>
    <col min="15371" max="15371" width="4.28515625" style="9" customWidth="1"/>
    <col min="15372" max="15374" width="13" style="9" customWidth="1"/>
    <col min="15375" max="15376" width="9.140625" style="9"/>
    <col min="15377" max="15377" width="11.5703125" style="9" bestFit="1" customWidth="1"/>
    <col min="15378" max="15610" width="9.140625" style="9"/>
    <col min="15611" max="15611" width="12.42578125" style="9" customWidth="1"/>
    <col min="15612" max="15612" width="10.5703125" style="9" customWidth="1"/>
    <col min="15613" max="15613" width="53.7109375" style="9" customWidth="1"/>
    <col min="15614" max="15614" width="7.7109375" style="9" customWidth="1"/>
    <col min="15615" max="15615" width="10.28515625" style="9" customWidth="1"/>
    <col min="15616" max="15616" width="8.42578125" style="9" customWidth="1"/>
    <col min="15617" max="15617" width="9.85546875" style="9" customWidth="1"/>
    <col min="15618" max="15619" width="10.42578125" style="9" customWidth="1"/>
    <col min="15620" max="15620" width="11.140625" style="9" customWidth="1"/>
    <col min="15621" max="15621" width="10.85546875" style="9" customWidth="1"/>
    <col min="15622" max="15622" width="11.7109375" style="9" customWidth="1"/>
    <col min="15623" max="15624" width="12.140625" style="9" customWidth="1"/>
    <col min="15625" max="15625" width="11.5703125" style="9" customWidth="1"/>
    <col min="15626" max="15626" width="14.5703125" style="9" customWidth="1"/>
    <col min="15627" max="15627" width="4.28515625" style="9" customWidth="1"/>
    <col min="15628" max="15630" width="13" style="9" customWidth="1"/>
    <col min="15631" max="15632" width="9.140625" style="9"/>
    <col min="15633" max="15633" width="11.5703125" style="9" bestFit="1" customWidth="1"/>
    <col min="15634" max="15866" width="9.140625" style="9"/>
    <col min="15867" max="15867" width="12.42578125" style="9" customWidth="1"/>
    <col min="15868" max="15868" width="10.5703125" style="9" customWidth="1"/>
    <col min="15869" max="15869" width="53.7109375" style="9" customWidth="1"/>
    <col min="15870" max="15870" width="7.7109375" style="9" customWidth="1"/>
    <col min="15871" max="15871" width="10.28515625" style="9" customWidth="1"/>
    <col min="15872" max="15872" width="8.42578125" style="9" customWidth="1"/>
    <col min="15873" max="15873" width="9.85546875" style="9" customWidth="1"/>
    <col min="15874" max="15875" width="10.42578125" style="9" customWidth="1"/>
    <col min="15876" max="15876" width="11.140625" style="9" customWidth="1"/>
    <col min="15877" max="15877" width="10.85546875" style="9" customWidth="1"/>
    <col min="15878" max="15878" width="11.7109375" style="9" customWidth="1"/>
    <col min="15879" max="15880" width="12.140625" style="9" customWidth="1"/>
    <col min="15881" max="15881" width="11.5703125" style="9" customWidth="1"/>
    <col min="15882" max="15882" width="14.5703125" style="9" customWidth="1"/>
    <col min="15883" max="15883" width="4.28515625" style="9" customWidth="1"/>
    <col min="15884" max="15886" width="13" style="9" customWidth="1"/>
    <col min="15887" max="15888" width="9.140625" style="9"/>
    <col min="15889" max="15889" width="11.5703125" style="9" bestFit="1" customWidth="1"/>
    <col min="15890" max="16122" width="9.140625" style="9"/>
    <col min="16123" max="16123" width="12.42578125" style="9" customWidth="1"/>
    <col min="16124" max="16124" width="10.5703125" style="9" customWidth="1"/>
    <col min="16125" max="16125" width="53.7109375" style="9" customWidth="1"/>
    <col min="16126" max="16126" width="7.7109375" style="9" customWidth="1"/>
    <col min="16127" max="16127" width="10.28515625" style="9" customWidth="1"/>
    <col min="16128" max="16128" width="8.42578125" style="9" customWidth="1"/>
    <col min="16129" max="16129" width="9.85546875" style="9" customWidth="1"/>
    <col min="16130" max="16131" width="10.42578125" style="9" customWidth="1"/>
    <col min="16132" max="16132" width="11.140625" style="9" customWidth="1"/>
    <col min="16133" max="16133" width="10.85546875" style="9" customWidth="1"/>
    <col min="16134" max="16134" width="11.7109375" style="9" customWidth="1"/>
    <col min="16135" max="16136" width="12.140625" style="9" customWidth="1"/>
    <col min="16137" max="16137" width="11.5703125" style="9" customWidth="1"/>
    <col min="16138" max="16138" width="14.5703125" style="9" customWidth="1"/>
    <col min="16139" max="16139" width="4.28515625" style="9" customWidth="1"/>
    <col min="16140" max="16142" width="13" style="9" customWidth="1"/>
    <col min="16143" max="16144" width="9.140625" style="9"/>
    <col min="16145" max="16145" width="11.5703125" style="9" bestFit="1" customWidth="1"/>
    <col min="16146" max="16384" width="9.140625" style="9"/>
  </cols>
  <sheetData>
    <row r="2" spans="2:175" s="14" customFormat="1" ht="20.25" x14ac:dyDescent="0.3">
      <c r="B2" s="119" t="s">
        <v>60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0"/>
      <c r="S2" s="11"/>
      <c r="T2" s="12"/>
      <c r="U2" s="13"/>
      <c r="V2" s="10"/>
      <c r="W2" s="11"/>
      <c r="X2" s="12"/>
      <c r="Y2" s="13"/>
      <c r="Z2" s="10"/>
      <c r="AA2" s="11"/>
      <c r="AB2" s="12"/>
      <c r="AC2" s="13"/>
      <c r="AD2" s="10"/>
      <c r="AE2" s="11"/>
      <c r="AF2" s="12"/>
      <c r="AG2" s="13"/>
      <c r="AH2" s="10"/>
      <c r="AI2" s="11"/>
      <c r="AJ2" s="12"/>
      <c r="AK2" s="13"/>
      <c r="AL2" s="10"/>
      <c r="AM2" s="11"/>
      <c r="AN2" s="12"/>
      <c r="AO2" s="13"/>
      <c r="AP2" s="10"/>
      <c r="AQ2" s="11"/>
      <c r="AR2" s="12"/>
      <c r="AS2" s="13"/>
      <c r="AT2" s="10"/>
      <c r="AU2" s="11"/>
      <c r="AV2" s="12"/>
      <c r="AW2" s="13"/>
      <c r="AX2" s="10"/>
      <c r="AY2" s="11"/>
      <c r="AZ2" s="12"/>
      <c r="BA2" s="13"/>
      <c r="BB2" s="10"/>
      <c r="BC2" s="11"/>
      <c r="BD2" s="12"/>
      <c r="BE2" s="13"/>
      <c r="BF2" s="10"/>
      <c r="BG2" s="11"/>
      <c r="BH2" s="12"/>
      <c r="BI2" s="13"/>
      <c r="BJ2" s="10"/>
      <c r="BK2" s="11"/>
      <c r="BL2" s="12"/>
      <c r="BM2" s="13"/>
      <c r="BN2" s="10"/>
      <c r="BO2" s="11"/>
      <c r="BP2" s="12"/>
      <c r="BQ2" s="13"/>
      <c r="BR2" s="10"/>
      <c r="BS2" s="11"/>
      <c r="BT2" s="12"/>
      <c r="BU2" s="13"/>
      <c r="BV2" s="10"/>
      <c r="BW2" s="11"/>
      <c r="BX2" s="12"/>
      <c r="BY2" s="13"/>
      <c r="BZ2" s="10"/>
      <c r="CA2" s="11"/>
      <c r="CB2" s="12"/>
      <c r="CC2" s="13"/>
      <c r="CD2" s="10"/>
      <c r="CE2" s="11"/>
      <c r="CF2" s="12"/>
      <c r="CG2" s="13"/>
      <c r="CH2" s="10"/>
      <c r="CI2" s="11"/>
      <c r="CJ2" s="12"/>
      <c r="CK2" s="13"/>
      <c r="CL2" s="10"/>
      <c r="CM2" s="11"/>
      <c r="CN2" s="12"/>
      <c r="CO2" s="13"/>
      <c r="CP2" s="10"/>
      <c r="CQ2" s="11"/>
      <c r="CR2" s="12"/>
      <c r="CS2" s="13"/>
      <c r="CT2" s="10"/>
      <c r="CU2" s="11"/>
      <c r="CV2" s="12"/>
      <c r="CW2" s="13"/>
      <c r="CX2" s="10"/>
      <c r="CY2" s="11"/>
      <c r="CZ2" s="12"/>
      <c r="DA2" s="13"/>
      <c r="DB2" s="10"/>
      <c r="DC2" s="11"/>
      <c r="DD2" s="12"/>
      <c r="DE2" s="13"/>
      <c r="DF2" s="10"/>
      <c r="DG2" s="11"/>
      <c r="DH2" s="12"/>
      <c r="DI2" s="13"/>
      <c r="DJ2" s="10"/>
      <c r="DK2" s="11"/>
      <c r="DL2" s="12"/>
      <c r="DM2" s="13"/>
      <c r="DN2" s="10"/>
      <c r="DO2" s="11"/>
      <c r="DP2" s="12"/>
      <c r="DQ2" s="13"/>
      <c r="DR2" s="10"/>
      <c r="DS2" s="11"/>
      <c r="DT2" s="12"/>
      <c r="DU2" s="13"/>
      <c r="DV2" s="10"/>
      <c r="DW2" s="11"/>
      <c r="DX2" s="12"/>
      <c r="DY2" s="13"/>
      <c r="DZ2" s="10"/>
      <c r="EA2" s="11"/>
      <c r="EB2" s="12"/>
      <c r="EC2" s="13"/>
      <c r="ED2" s="10"/>
      <c r="EE2" s="11"/>
      <c r="EF2" s="12"/>
      <c r="EG2" s="13"/>
      <c r="EH2" s="10"/>
      <c r="EI2" s="11"/>
      <c r="EJ2" s="12"/>
      <c r="EK2" s="13"/>
      <c r="EL2" s="10"/>
      <c r="EM2" s="11"/>
      <c r="EN2" s="12"/>
      <c r="EO2" s="13"/>
      <c r="EP2" s="10"/>
      <c r="EQ2" s="11"/>
      <c r="ER2" s="12"/>
      <c r="ES2" s="13"/>
      <c r="ET2" s="10"/>
      <c r="EU2" s="11"/>
      <c r="EV2" s="12"/>
      <c r="EW2" s="13"/>
      <c r="EX2" s="10"/>
      <c r="EY2" s="11"/>
      <c r="EZ2" s="12"/>
      <c r="FA2" s="13"/>
      <c r="FB2" s="10"/>
      <c r="FC2" s="11"/>
      <c r="FD2" s="12"/>
      <c r="FE2" s="13"/>
      <c r="FF2" s="10"/>
      <c r="FG2" s="11"/>
      <c r="FH2" s="12"/>
      <c r="FI2" s="13"/>
      <c r="FJ2" s="10"/>
      <c r="FK2" s="11"/>
      <c r="FL2" s="12"/>
      <c r="FM2" s="13"/>
      <c r="FN2" s="10"/>
      <c r="FO2" s="11"/>
      <c r="FP2" s="12"/>
      <c r="FQ2" s="13"/>
      <c r="FR2" s="10"/>
      <c r="FS2" s="11"/>
    </row>
    <row r="3" spans="2:175" s="14" customFormat="1" ht="18" x14ac:dyDescent="0.25">
      <c r="B3" s="120" t="s">
        <v>61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0"/>
      <c r="S3" s="11"/>
      <c r="T3" s="12"/>
      <c r="U3" s="13"/>
      <c r="V3" s="10"/>
      <c r="W3" s="11"/>
      <c r="X3" s="12"/>
      <c r="Y3" s="13"/>
      <c r="Z3" s="10"/>
      <c r="AA3" s="11"/>
      <c r="AB3" s="12"/>
      <c r="AC3" s="13"/>
      <c r="AD3" s="10"/>
      <c r="AE3" s="11"/>
      <c r="AF3" s="12"/>
      <c r="AG3" s="13"/>
      <c r="AH3" s="10"/>
      <c r="AI3" s="11"/>
      <c r="AJ3" s="12"/>
      <c r="AK3" s="13"/>
      <c r="AL3" s="10"/>
      <c r="AM3" s="11"/>
      <c r="AN3" s="12"/>
      <c r="AO3" s="13"/>
      <c r="AP3" s="10"/>
      <c r="AQ3" s="11"/>
      <c r="AR3" s="12"/>
      <c r="AS3" s="13"/>
      <c r="AT3" s="10"/>
      <c r="AU3" s="11"/>
      <c r="AV3" s="12"/>
      <c r="AW3" s="13"/>
      <c r="AX3" s="10"/>
      <c r="AY3" s="11"/>
      <c r="AZ3" s="12"/>
      <c r="BA3" s="13"/>
      <c r="BB3" s="10"/>
      <c r="BC3" s="11"/>
      <c r="BD3" s="12"/>
      <c r="BE3" s="13"/>
      <c r="BF3" s="10"/>
      <c r="BG3" s="11"/>
      <c r="BH3" s="12"/>
      <c r="BI3" s="13"/>
      <c r="BJ3" s="10"/>
      <c r="BK3" s="11"/>
      <c r="BL3" s="12"/>
      <c r="BM3" s="13"/>
      <c r="BN3" s="10"/>
      <c r="BO3" s="11"/>
      <c r="BP3" s="12"/>
      <c r="BQ3" s="13"/>
      <c r="BR3" s="10"/>
      <c r="BS3" s="11"/>
      <c r="BT3" s="12"/>
      <c r="BU3" s="13"/>
      <c r="BV3" s="10"/>
      <c r="BW3" s="11"/>
      <c r="BX3" s="12"/>
      <c r="BY3" s="13"/>
      <c r="BZ3" s="10"/>
      <c r="CA3" s="11"/>
      <c r="CB3" s="12"/>
      <c r="CC3" s="13"/>
      <c r="CD3" s="10"/>
      <c r="CE3" s="11"/>
      <c r="CF3" s="12"/>
      <c r="CG3" s="13"/>
      <c r="CH3" s="10"/>
      <c r="CI3" s="11"/>
      <c r="CJ3" s="12"/>
      <c r="CK3" s="13"/>
      <c r="CL3" s="10"/>
      <c r="CM3" s="11"/>
      <c r="CN3" s="12"/>
      <c r="CO3" s="13"/>
      <c r="CP3" s="10"/>
      <c r="CQ3" s="11"/>
      <c r="CR3" s="12"/>
      <c r="CS3" s="13"/>
      <c r="CT3" s="10"/>
      <c r="CU3" s="11"/>
      <c r="CV3" s="12"/>
      <c r="CW3" s="13"/>
      <c r="CX3" s="10"/>
      <c r="CY3" s="11"/>
      <c r="CZ3" s="12"/>
      <c r="DA3" s="13"/>
      <c r="DB3" s="10"/>
      <c r="DC3" s="11"/>
      <c r="DD3" s="12"/>
      <c r="DE3" s="13"/>
      <c r="DF3" s="10"/>
      <c r="DG3" s="11"/>
      <c r="DH3" s="12"/>
      <c r="DI3" s="13"/>
      <c r="DJ3" s="10"/>
      <c r="DK3" s="11"/>
      <c r="DL3" s="12"/>
      <c r="DM3" s="13"/>
      <c r="DN3" s="10"/>
      <c r="DO3" s="11"/>
      <c r="DP3" s="12"/>
      <c r="DQ3" s="13"/>
      <c r="DR3" s="10"/>
      <c r="DS3" s="11"/>
      <c r="DT3" s="12"/>
      <c r="DU3" s="13"/>
      <c r="DV3" s="10"/>
      <c r="DW3" s="11"/>
      <c r="DX3" s="12"/>
      <c r="DY3" s="13"/>
      <c r="DZ3" s="10"/>
      <c r="EA3" s="11"/>
      <c r="EB3" s="12"/>
      <c r="EC3" s="13"/>
      <c r="ED3" s="10"/>
      <c r="EE3" s="11"/>
      <c r="EF3" s="12"/>
      <c r="EG3" s="13"/>
      <c r="EH3" s="10"/>
      <c r="EI3" s="11"/>
      <c r="EJ3" s="12"/>
      <c r="EK3" s="13"/>
      <c r="EL3" s="10"/>
      <c r="EM3" s="11"/>
      <c r="EN3" s="12"/>
      <c r="EO3" s="13"/>
      <c r="EP3" s="10"/>
      <c r="EQ3" s="11"/>
      <c r="ER3" s="12"/>
      <c r="ES3" s="13"/>
      <c r="ET3" s="10"/>
      <c r="EU3" s="11"/>
      <c r="EV3" s="12"/>
      <c r="EW3" s="13"/>
      <c r="EX3" s="10"/>
      <c r="EY3" s="11"/>
      <c r="EZ3" s="12"/>
      <c r="FA3" s="13"/>
      <c r="FB3" s="10"/>
      <c r="FC3" s="11"/>
      <c r="FD3" s="12"/>
      <c r="FE3" s="13"/>
      <c r="FF3" s="10"/>
      <c r="FG3" s="11"/>
      <c r="FH3" s="12"/>
      <c r="FI3" s="13"/>
      <c r="FJ3" s="10"/>
      <c r="FK3" s="11"/>
      <c r="FL3" s="12"/>
      <c r="FM3" s="13"/>
      <c r="FN3" s="10"/>
      <c r="FO3" s="11"/>
      <c r="FP3" s="12"/>
      <c r="FQ3" s="13"/>
      <c r="FR3" s="10"/>
      <c r="FS3" s="11"/>
    </row>
    <row r="4" spans="2:175" s="14" customFormat="1" x14ac:dyDescent="0.2">
      <c r="B4" s="121" t="s">
        <v>23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0"/>
      <c r="S4" s="11"/>
      <c r="T4" s="12"/>
      <c r="U4" s="13"/>
      <c r="V4" s="10"/>
      <c r="W4" s="11"/>
      <c r="X4" s="12"/>
      <c r="Y4" s="13"/>
      <c r="Z4" s="10"/>
      <c r="AA4" s="11"/>
      <c r="AB4" s="12"/>
      <c r="AC4" s="13"/>
      <c r="AD4" s="10"/>
      <c r="AE4" s="11"/>
      <c r="AF4" s="12"/>
      <c r="AG4" s="13"/>
      <c r="AH4" s="10"/>
      <c r="AI4" s="11"/>
      <c r="AJ4" s="12"/>
      <c r="AK4" s="13"/>
      <c r="AL4" s="10"/>
      <c r="AM4" s="11"/>
      <c r="AN4" s="12"/>
      <c r="AO4" s="13"/>
      <c r="AP4" s="10"/>
      <c r="AQ4" s="11"/>
      <c r="AR4" s="12"/>
      <c r="AS4" s="13"/>
      <c r="AT4" s="10"/>
      <c r="AU4" s="11"/>
      <c r="AV4" s="12"/>
      <c r="AW4" s="13"/>
      <c r="AX4" s="10"/>
      <c r="AY4" s="11"/>
      <c r="AZ4" s="12"/>
      <c r="BA4" s="13"/>
      <c r="BB4" s="10"/>
      <c r="BC4" s="11"/>
      <c r="BD4" s="12"/>
      <c r="BE4" s="13"/>
      <c r="BF4" s="10"/>
      <c r="BG4" s="11"/>
      <c r="BH4" s="12"/>
      <c r="BI4" s="13"/>
      <c r="BJ4" s="10"/>
      <c r="BK4" s="11"/>
      <c r="BL4" s="12"/>
      <c r="BM4" s="13"/>
      <c r="BN4" s="10"/>
      <c r="BO4" s="11"/>
      <c r="BP4" s="12"/>
      <c r="BQ4" s="13"/>
      <c r="BR4" s="10"/>
      <c r="BS4" s="11"/>
      <c r="BT4" s="12"/>
      <c r="BU4" s="13"/>
      <c r="BV4" s="10"/>
      <c r="BW4" s="11"/>
      <c r="BX4" s="12"/>
      <c r="BY4" s="13"/>
      <c r="BZ4" s="10"/>
      <c r="CA4" s="11"/>
      <c r="CB4" s="12"/>
      <c r="CC4" s="13"/>
      <c r="CD4" s="10"/>
      <c r="CE4" s="11"/>
      <c r="CF4" s="12"/>
      <c r="CG4" s="13"/>
      <c r="CH4" s="10"/>
      <c r="CI4" s="11"/>
      <c r="CJ4" s="12"/>
      <c r="CK4" s="13"/>
      <c r="CL4" s="10"/>
      <c r="CM4" s="11"/>
      <c r="CN4" s="12"/>
      <c r="CO4" s="13"/>
      <c r="CP4" s="10"/>
      <c r="CQ4" s="11"/>
      <c r="CR4" s="12"/>
      <c r="CS4" s="13"/>
      <c r="CT4" s="10"/>
      <c r="CU4" s="11"/>
      <c r="CV4" s="12"/>
      <c r="CW4" s="13"/>
      <c r="CX4" s="10"/>
      <c r="CY4" s="11"/>
      <c r="CZ4" s="12"/>
      <c r="DA4" s="13"/>
      <c r="DB4" s="10"/>
      <c r="DC4" s="11"/>
      <c r="DD4" s="12"/>
      <c r="DE4" s="13"/>
      <c r="DF4" s="10"/>
      <c r="DG4" s="11"/>
      <c r="DH4" s="12"/>
      <c r="DI4" s="13"/>
      <c r="DJ4" s="10"/>
      <c r="DK4" s="11"/>
      <c r="DL4" s="12"/>
      <c r="DM4" s="13"/>
      <c r="DN4" s="10"/>
      <c r="DO4" s="11"/>
      <c r="DP4" s="12"/>
      <c r="DQ4" s="13"/>
      <c r="DR4" s="10"/>
      <c r="DS4" s="11"/>
      <c r="DT4" s="12"/>
      <c r="DU4" s="13"/>
      <c r="DV4" s="10"/>
      <c r="DW4" s="11"/>
      <c r="DX4" s="12"/>
      <c r="DY4" s="13"/>
      <c r="DZ4" s="10"/>
      <c r="EA4" s="11"/>
      <c r="EB4" s="12"/>
      <c r="EC4" s="13"/>
      <c r="ED4" s="10"/>
      <c r="EE4" s="11"/>
      <c r="EF4" s="12"/>
      <c r="EG4" s="13"/>
      <c r="EH4" s="10"/>
      <c r="EI4" s="11"/>
      <c r="EJ4" s="12"/>
      <c r="EK4" s="13"/>
      <c r="EL4" s="10"/>
      <c r="EM4" s="11"/>
      <c r="EN4" s="12"/>
      <c r="EO4" s="13"/>
      <c r="EP4" s="10"/>
      <c r="EQ4" s="11"/>
      <c r="ER4" s="12"/>
      <c r="ES4" s="13"/>
      <c r="ET4" s="10"/>
      <c r="EU4" s="11"/>
      <c r="EV4" s="12"/>
      <c r="EW4" s="13"/>
      <c r="EX4" s="10"/>
      <c r="EY4" s="11"/>
      <c r="EZ4" s="12"/>
      <c r="FA4" s="13"/>
      <c r="FB4" s="10"/>
      <c r="FC4" s="11"/>
      <c r="FD4" s="12"/>
      <c r="FE4" s="13"/>
      <c r="FF4" s="10"/>
      <c r="FG4" s="11"/>
      <c r="FH4" s="12"/>
      <c r="FI4" s="13"/>
      <c r="FJ4" s="10"/>
      <c r="FK4" s="11"/>
      <c r="FL4" s="12"/>
      <c r="FM4" s="13"/>
      <c r="FN4" s="10"/>
      <c r="FO4" s="11"/>
      <c r="FP4" s="12"/>
      <c r="FQ4" s="13"/>
      <c r="FR4" s="10"/>
      <c r="FS4" s="11"/>
    </row>
    <row r="5" spans="2:175" s="14" customFormat="1" x14ac:dyDescent="0.2">
      <c r="B5" s="15"/>
      <c r="C5" s="15"/>
      <c r="D5" s="16"/>
      <c r="E5" s="16"/>
      <c r="F5" s="17"/>
      <c r="G5" s="17"/>
      <c r="H5" s="17"/>
      <c r="I5" s="17"/>
      <c r="J5" s="17"/>
      <c r="K5" s="13"/>
      <c r="L5" s="13"/>
      <c r="M5" s="13"/>
      <c r="N5" s="18"/>
      <c r="O5" s="18"/>
      <c r="P5" s="18"/>
      <c r="Q5" s="18"/>
      <c r="R5" s="10"/>
      <c r="S5" s="11"/>
      <c r="T5" s="12"/>
      <c r="U5" s="13"/>
      <c r="V5" s="10"/>
      <c r="W5" s="11"/>
      <c r="X5" s="12"/>
      <c r="Y5" s="13"/>
      <c r="Z5" s="10"/>
      <c r="AA5" s="11"/>
      <c r="AB5" s="12"/>
      <c r="AC5" s="13"/>
      <c r="AD5" s="10"/>
      <c r="AE5" s="11"/>
      <c r="AF5" s="12"/>
      <c r="AG5" s="13"/>
      <c r="AH5" s="10"/>
      <c r="AI5" s="11"/>
      <c r="AJ5" s="12"/>
      <c r="AK5" s="13"/>
      <c r="AL5" s="10"/>
      <c r="AM5" s="11"/>
      <c r="AN5" s="12"/>
      <c r="AO5" s="13"/>
      <c r="AP5" s="10"/>
      <c r="AQ5" s="11"/>
      <c r="AR5" s="12"/>
      <c r="AS5" s="13"/>
      <c r="AT5" s="10"/>
      <c r="AU5" s="11"/>
      <c r="AV5" s="12"/>
      <c r="AW5" s="13"/>
      <c r="AX5" s="10"/>
      <c r="AY5" s="11"/>
      <c r="AZ5" s="12"/>
      <c r="BA5" s="13"/>
      <c r="BB5" s="10"/>
      <c r="BC5" s="11"/>
      <c r="BD5" s="12"/>
      <c r="BE5" s="13"/>
      <c r="BF5" s="10"/>
      <c r="BG5" s="11"/>
      <c r="BH5" s="12"/>
      <c r="BI5" s="13"/>
      <c r="BJ5" s="10"/>
      <c r="BK5" s="11"/>
      <c r="BL5" s="12"/>
      <c r="BM5" s="13"/>
      <c r="BN5" s="10"/>
      <c r="BO5" s="11"/>
      <c r="BP5" s="12"/>
      <c r="BQ5" s="13"/>
      <c r="BR5" s="10"/>
      <c r="BS5" s="11"/>
      <c r="BT5" s="12"/>
      <c r="BU5" s="13"/>
      <c r="BV5" s="10"/>
      <c r="BW5" s="11"/>
      <c r="BX5" s="12"/>
      <c r="BY5" s="13"/>
      <c r="BZ5" s="10"/>
      <c r="CA5" s="11"/>
      <c r="CB5" s="12"/>
      <c r="CC5" s="13"/>
      <c r="CD5" s="10"/>
      <c r="CE5" s="11"/>
      <c r="CF5" s="12"/>
      <c r="CG5" s="13"/>
      <c r="CH5" s="10"/>
      <c r="CI5" s="11"/>
      <c r="CJ5" s="12"/>
      <c r="CK5" s="13"/>
      <c r="CL5" s="10"/>
      <c r="CM5" s="11"/>
      <c r="CN5" s="12"/>
      <c r="CO5" s="13"/>
      <c r="CP5" s="10"/>
      <c r="CQ5" s="11"/>
      <c r="CR5" s="12"/>
      <c r="CS5" s="13"/>
      <c r="CT5" s="10"/>
      <c r="CU5" s="11"/>
      <c r="CV5" s="12"/>
      <c r="CW5" s="13"/>
      <c r="CX5" s="10"/>
      <c r="CY5" s="11"/>
      <c r="CZ5" s="12"/>
      <c r="DA5" s="13"/>
      <c r="DB5" s="10"/>
      <c r="DC5" s="11"/>
      <c r="DD5" s="12"/>
      <c r="DE5" s="13"/>
      <c r="DF5" s="10"/>
      <c r="DG5" s="11"/>
      <c r="DH5" s="12"/>
      <c r="DI5" s="13"/>
      <c r="DJ5" s="10"/>
      <c r="DK5" s="11"/>
      <c r="DL5" s="12"/>
      <c r="DM5" s="13"/>
      <c r="DN5" s="10"/>
      <c r="DO5" s="11"/>
      <c r="DP5" s="12"/>
      <c r="DQ5" s="13"/>
      <c r="DR5" s="10"/>
      <c r="DS5" s="11"/>
      <c r="DT5" s="12"/>
      <c r="DU5" s="13"/>
      <c r="DV5" s="10"/>
      <c r="DW5" s="11"/>
      <c r="DX5" s="12"/>
      <c r="DY5" s="13"/>
      <c r="DZ5" s="10"/>
      <c r="EA5" s="11"/>
      <c r="EB5" s="12"/>
      <c r="EC5" s="13"/>
      <c r="ED5" s="10"/>
      <c r="EE5" s="11"/>
      <c r="EF5" s="12"/>
      <c r="EG5" s="13"/>
      <c r="EH5" s="10"/>
      <c r="EI5" s="11"/>
      <c r="EJ5" s="12"/>
      <c r="EK5" s="13"/>
      <c r="EL5" s="10"/>
      <c r="EM5" s="11"/>
      <c r="EN5" s="12"/>
      <c r="EO5" s="13"/>
      <c r="EP5" s="10"/>
      <c r="EQ5" s="11"/>
      <c r="ER5" s="12"/>
      <c r="ES5" s="13"/>
      <c r="ET5" s="10"/>
      <c r="EU5" s="11"/>
      <c r="EV5" s="12"/>
      <c r="EW5" s="13"/>
      <c r="EX5" s="10"/>
      <c r="EY5" s="11"/>
      <c r="EZ5" s="12"/>
      <c r="FA5" s="13"/>
      <c r="FB5" s="10"/>
      <c r="FC5" s="11"/>
      <c r="FD5" s="12"/>
      <c r="FE5" s="13"/>
      <c r="FF5" s="10"/>
      <c r="FG5" s="11"/>
      <c r="FH5" s="12"/>
      <c r="FI5" s="13"/>
      <c r="FJ5" s="10"/>
      <c r="FK5" s="11"/>
      <c r="FL5" s="12"/>
      <c r="FM5" s="13"/>
      <c r="FN5" s="10"/>
      <c r="FO5" s="11"/>
      <c r="FP5" s="12"/>
      <c r="FQ5" s="13"/>
      <c r="FR5" s="10"/>
      <c r="FS5" s="11"/>
    </row>
    <row r="6" spans="2:175" s="14" customFormat="1" x14ac:dyDescent="0.2">
      <c r="B6" s="15"/>
      <c r="C6" s="15"/>
      <c r="D6" s="16"/>
      <c r="E6" s="16"/>
      <c r="F6" s="17"/>
      <c r="G6" s="17"/>
      <c r="H6" s="17"/>
      <c r="I6" s="17"/>
      <c r="J6" s="17"/>
      <c r="K6" s="13"/>
      <c r="L6" s="13"/>
      <c r="M6" s="13"/>
      <c r="N6" s="18"/>
      <c r="O6" s="18"/>
      <c r="P6" s="18"/>
      <c r="Q6" s="18"/>
      <c r="R6" s="10"/>
      <c r="S6" s="11"/>
      <c r="T6" s="12"/>
      <c r="U6" s="13"/>
      <c r="V6" s="10"/>
      <c r="W6" s="11"/>
      <c r="X6" s="12"/>
      <c r="Y6" s="13"/>
      <c r="Z6" s="10"/>
      <c r="AA6" s="11"/>
      <c r="AB6" s="12"/>
      <c r="AC6" s="13"/>
      <c r="AD6" s="10"/>
      <c r="AE6" s="11"/>
      <c r="AF6" s="12"/>
      <c r="AG6" s="13"/>
      <c r="AH6" s="10"/>
      <c r="AI6" s="11"/>
      <c r="AJ6" s="12"/>
      <c r="AK6" s="13"/>
      <c r="AL6" s="10"/>
      <c r="AM6" s="11"/>
      <c r="AN6" s="12"/>
      <c r="AO6" s="13"/>
      <c r="AP6" s="10"/>
      <c r="AQ6" s="11"/>
      <c r="AR6" s="12"/>
      <c r="AS6" s="13"/>
      <c r="AT6" s="10"/>
      <c r="AU6" s="11"/>
      <c r="AV6" s="12"/>
      <c r="AW6" s="13"/>
      <c r="AX6" s="10"/>
      <c r="AY6" s="11"/>
      <c r="AZ6" s="12"/>
      <c r="BA6" s="13"/>
      <c r="BB6" s="10"/>
      <c r="BC6" s="11"/>
      <c r="BD6" s="12"/>
      <c r="BE6" s="13"/>
      <c r="BF6" s="10"/>
      <c r="BG6" s="11"/>
      <c r="BH6" s="12"/>
      <c r="BI6" s="13"/>
      <c r="BJ6" s="10"/>
      <c r="BK6" s="11"/>
      <c r="BL6" s="12"/>
      <c r="BM6" s="13"/>
      <c r="BN6" s="10"/>
      <c r="BO6" s="11"/>
      <c r="BP6" s="12"/>
      <c r="BQ6" s="13"/>
      <c r="BR6" s="10"/>
      <c r="BS6" s="11"/>
      <c r="BT6" s="12"/>
      <c r="BU6" s="13"/>
      <c r="BV6" s="10"/>
      <c r="BW6" s="11"/>
      <c r="BX6" s="12"/>
      <c r="BY6" s="13"/>
      <c r="BZ6" s="10"/>
      <c r="CA6" s="11"/>
      <c r="CB6" s="12"/>
      <c r="CC6" s="13"/>
      <c r="CD6" s="10"/>
      <c r="CE6" s="11"/>
      <c r="CF6" s="12"/>
      <c r="CG6" s="13"/>
      <c r="CH6" s="10"/>
      <c r="CI6" s="11"/>
      <c r="CJ6" s="12"/>
      <c r="CK6" s="13"/>
      <c r="CL6" s="10"/>
      <c r="CM6" s="11"/>
      <c r="CN6" s="12"/>
      <c r="CO6" s="13"/>
      <c r="CP6" s="10"/>
      <c r="CQ6" s="11"/>
      <c r="CR6" s="12"/>
      <c r="CS6" s="13"/>
      <c r="CT6" s="10"/>
      <c r="CU6" s="11"/>
      <c r="CV6" s="12"/>
      <c r="CW6" s="13"/>
      <c r="CX6" s="10"/>
      <c r="CY6" s="11"/>
      <c r="CZ6" s="12"/>
      <c r="DA6" s="13"/>
      <c r="DB6" s="10"/>
      <c r="DC6" s="11"/>
      <c r="DD6" s="12"/>
      <c r="DE6" s="13"/>
      <c r="DF6" s="10"/>
      <c r="DG6" s="11"/>
      <c r="DH6" s="12"/>
      <c r="DI6" s="13"/>
      <c r="DJ6" s="10"/>
      <c r="DK6" s="11"/>
      <c r="DL6" s="12"/>
      <c r="DM6" s="13"/>
      <c r="DN6" s="10"/>
      <c r="DO6" s="11"/>
      <c r="DP6" s="12"/>
      <c r="DQ6" s="13"/>
      <c r="DR6" s="10"/>
      <c r="DS6" s="11"/>
      <c r="DT6" s="12"/>
      <c r="DU6" s="13"/>
      <c r="DV6" s="10"/>
      <c r="DW6" s="11"/>
      <c r="DX6" s="12"/>
      <c r="DY6" s="13"/>
      <c r="DZ6" s="10"/>
      <c r="EA6" s="11"/>
      <c r="EB6" s="12"/>
      <c r="EC6" s="13"/>
      <c r="ED6" s="10"/>
      <c r="EE6" s="11"/>
      <c r="EF6" s="12"/>
      <c r="EG6" s="13"/>
      <c r="EH6" s="10"/>
      <c r="EI6" s="11"/>
      <c r="EJ6" s="12"/>
      <c r="EK6" s="13"/>
      <c r="EL6" s="10"/>
      <c r="EM6" s="11"/>
      <c r="EN6" s="12"/>
      <c r="EO6" s="13"/>
      <c r="EP6" s="10"/>
      <c r="EQ6" s="11"/>
      <c r="ER6" s="12"/>
      <c r="ES6" s="13"/>
      <c r="ET6" s="10"/>
      <c r="EU6" s="11"/>
      <c r="EV6" s="12"/>
      <c r="EW6" s="13"/>
      <c r="EX6" s="10"/>
      <c r="EY6" s="11"/>
      <c r="EZ6" s="12"/>
      <c r="FA6" s="13"/>
      <c r="FB6" s="10"/>
      <c r="FC6" s="11"/>
      <c r="FD6" s="12"/>
      <c r="FE6" s="13"/>
      <c r="FF6" s="10"/>
      <c r="FG6" s="11"/>
      <c r="FH6" s="12"/>
      <c r="FI6" s="13"/>
      <c r="FJ6" s="10"/>
      <c r="FK6" s="11"/>
      <c r="FL6" s="12"/>
      <c r="FM6" s="13"/>
      <c r="FN6" s="10"/>
      <c r="FO6" s="11"/>
      <c r="FP6" s="12"/>
      <c r="FQ6" s="13"/>
      <c r="FR6" s="10"/>
      <c r="FS6" s="11"/>
    </row>
    <row r="7" spans="2:175" s="14" customFormat="1" ht="15" x14ac:dyDescent="0.2">
      <c r="B7" s="15" t="s">
        <v>44</v>
      </c>
      <c r="C7" s="15"/>
      <c r="D7" s="103" t="s">
        <v>64</v>
      </c>
      <c r="E7" s="16"/>
      <c r="F7" s="17"/>
      <c r="G7" s="17"/>
      <c r="H7" s="17"/>
      <c r="I7" s="17"/>
      <c r="J7" s="17"/>
      <c r="K7" s="13"/>
      <c r="L7" s="13"/>
      <c r="M7" s="13"/>
      <c r="N7" s="18"/>
      <c r="O7" s="18"/>
      <c r="P7" s="18"/>
      <c r="Q7" s="18"/>
      <c r="R7" s="10"/>
      <c r="S7" s="11"/>
      <c r="T7" s="12"/>
      <c r="U7" s="13"/>
      <c r="V7" s="10"/>
      <c r="W7" s="11"/>
      <c r="X7" s="12"/>
      <c r="Y7" s="13"/>
      <c r="Z7" s="10"/>
      <c r="AA7" s="11"/>
      <c r="AB7" s="12"/>
      <c r="AC7" s="13"/>
      <c r="AD7" s="10"/>
      <c r="AE7" s="11"/>
      <c r="AF7" s="12"/>
      <c r="AG7" s="13"/>
      <c r="AH7" s="10"/>
      <c r="AI7" s="11"/>
      <c r="AJ7" s="12"/>
      <c r="AK7" s="13"/>
      <c r="AL7" s="10"/>
      <c r="AM7" s="11"/>
      <c r="AN7" s="12"/>
      <c r="AO7" s="13"/>
      <c r="AP7" s="10"/>
      <c r="AQ7" s="11"/>
      <c r="AR7" s="12"/>
      <c r="AS7" s="13"/>
      <c r="AT7" s="10"/>
      <c r="AU7" s="11"/>
      <c r="AV7" s="12"/>
      <c r="AW7" s="13"/>
      <c r="AX7" s="10"/>
      <c r="AY7" s="11"/>
      <c r="AZ7" s="12"/>
      <c r="BA7" s="13"/>
      <c r="BB7" s="10"/>
      <c r="BC7" s="11"/>
      <c r="BD7" s="12"/>
      <c r="BE7" s="13"/>
      <c r="BF7" s="10"/>
      <c r="BG7" s="11"/>
      <c r="BH7" s="12"/>
      <c r="BI7" s="13"/>
      <c r="BJ7" s="10"/>
      <c r="BK7" s="11"/>
      <c r="BL7" s="12"/>
      <c r="BM7" s="13"/>
      <c r="BN7" s="10"/>
      <c r="BO7" s="11"/>
      <c r="BP7" s="12"/>
      <c r="BQ7" s="13"/>
      <c r="BR7" s="10"/>
      <c r="BS7" s="11"/>
      <c r="BT7" s="12"/>
      <c r="BU7" s="13"/>
      <c r="BV7" s="10"/>
      <c r="BW7" s="11"/>
      <c r="BX7" s="12"/>
      <c r="BY7" s="13"/>
      <c r="BZ7" s="10"/>
      <c r="CA7" s="11"/>
      <c r="CB7" s="12"/>
      <c r="CC7" s="13"/>
      <c r="CD7" s="10"/>
      <c r="CE7" s="11"/>
      <c r="CF7" s="12"/>
      <c r="CG7" s="13"/>
      <c r="CH7" s="10"/>
      <c r="CI7" s="11"/>
      <c r="CJ7" s="12"/>
      <c r="CK7" s="13"/>
      <c r="CL7" s="10"/>
      <c r="CM7" s="11"/>
      <c r="CN7" s="12"/>
      <c r="CO7" s="13"/>
      <c r="CP7" s="10"/>
      <c r="CQ7" s="11"/>
      <c r="CR7" s="12"/>
      <c r="CS7" s="13"/>
      <c r="CT7" s="10"/>
      <c r="CU7" s="11"/>
      <c r="CV7" s="12"/>
      <c r="CW7" s="13"/>
      <c r="CX7" s="10"/>
      <c r="CY7" s="11"/>
      <c r="CZ7" s="12"/>
      <c r="DA7" s="13"/>
      <c r="DB7" s="10"/>
      <c r="DC7" s="11"/>
      <c r="DD7" s="12"/>
      <c r="DE7" s="13"/>
      <c r="DF7" s="10"/>
      <c r="DG7" s="11"/>
      <c r="DH7" s="12"/>
      <c r="DI7" s="13"/>
      <c r="DJ7" s="10"/>
      <c r="DK7" s="11"/>
      <c r="DL7" s="12"/>
      <c r="DM7" s="13"/>
      <c r="DN7" s="10"/>
      <c r="DO7" s="11"/>
      <c r="DP7" s="12"/>
      <c r="DQ7" s="13"/>
      <c r="DR7" s="10"/>
      <c r="DS7" s="11"/>
      <c r="DT7" s="12"/>
      <c r="DU7" s="13"/>
      <c r="DV7" s="10"/>
      <c r="DW7" s="11"/>
      <c r="DX7" s="12"/>
      <c r="DY7" s="13"/>
      <c r="DZ7" s="10"/>
      <c r="EA7" s="11"/>
      <c r="EB7" s="12"/>
      <c r="EC7" s="13"/>
      <c r="ED7" s="10"/>
      <c r="EE7" s="11"/>
      <c r="EF7" s="12"/>
      <c r="EG7" s="13"/>
      <c r="EH7" s="10"/>
      <c r="EI7" s="11"/>
      <c r="EJ7" s="12"/>
      <c r="EK7" s="13"/>
      <c r="EL7" s="10"/>
      <c r="EM7" s="11"/>
      <c r="EN7" s="12"/>
      <c r="EO7" s="13"/>
      <c r="EP7" s="10"/>
      <c r="EQ7" s="11"/>
      <c r="ER7" s="12"/>
      <c r="ES7" s="13"/>
      <c r="ET7" s="10"/>
      <c r="EU7" s="11"/>
      <c r="EV7" s="12"/>
      <c r="EW7" s="13"/>
      <c r="EX7" s="10"/>
      <c r="EY7" s="11"/>
      <c r="EZ7" s="12"/>
      <c r="FA7" s="13"/>
      <c r="FB7" s="10"/>
      <c r="FC7" s="11"/>
      <c r="FD7" s="12"/>
      <c r="FE7" s="13"/>
      <c r="FF7" s="10"/>
      <c r="FG7" s="11"/>
      <c r="FH7" s="12"/>
      <c r="FI7" s="13"/>
      <c r="FJ7" s="10"/>
      <c r="FK7" s="11"/>
      <c r="FL7" s="12"/>
      <c r="FM7" s="13"/>
      <c r="FN7" s="10"/>
      <c r="FO7" s="11"/>
      <c r="FP7" s="12"/>
      <c r="FQ7" s="13"/>
      <c r="FR7" s="10"/>
      <c r="FS7" s="11"/>
    </row>
    <row r="8" spans="2:175" s="14" customFormat="1" ht="15" x14ac:dyDescent="0.2">
      <c r="B8" s="15" t="s">
        <v>54</v>
      </c>
      <c r="C8" s="15"/>
      <c r="D8" s="105" t="s">
        <v>76</v>
      </c>
      <c r="E8" s="16"/>
      <c r="F8" s="17"/>
      <c r="G8" s="17"/>
      <c r="H8" s="17"/>
      <c r="I8" s="17"/>
      <c r="J8" s="17"/>
      <c r="K8" s="13"/>
      <c r="L8" s="13"/>
      <c r="M8" s="13"/>
      <c r="N8" s="18"/>
      <c r="O8" s="18"/>
      <c r="P8" s="18"/>
      <c r="Q8" s="18"/>
      <c r="R8" s="10"/>
      <c r="S8" s="11"/>
      <c r="T8" s="12"/>
      <c r="U8" s="13"/>
      <c r="V8" s="10"/>
      <c r="W8" s="11"/>
      <c r="X8" s="12"/>
      <c r="Y8" s="13"/>
      <c r="Z8" s="10"/>
      <c r="AA8" s="11"/>
      <c r="AB8" s="12"/>
      <c r="AC8" s="13"/>
      <c r="AD8" s="10"/>
      <c r="AE8" s="11"/>
      <c r="AF8" s="12"/>
      <c r="AG8" s="13"/>
      <c r="AH8" s="10"/>
      <c r="AI8" s="11"/>
      <c r="AJ8" s="12"/>
      <c r="AK8" s="13"/>
      <c r="AL8" s="10"/>
      <c r="AM8" s="11"/>
      <c r="AN8" s="12"/>
      <c r="AO8" s="13"/>
      <c r="AP8" s="10"/>
      <c r="AQ8" s="11"/>
      <c r="AR8" s="12"/>
      <c r="AS8" s="13"/>
      <c r="AT8" s="10"/>
      <c r="AU8" s="11"/>
      <c r="AV8" s="12"/>
      <c r="AW8" s="13"/>
      <c r="AX8" s="10"/>
      <c r="AY8" s="11"/>
      <c r="AZ8" s="12"/>
      <c r="BA8" s="13"/>
      <c r="BB8" s="10"/>
      <c r="BC8" s="11"/>
      <c r="BD8" s="12"/>
      <c r="BE8" s="13"/>
      <c r="BF8" s="10"/>
      <c r="BG8" s="11"/>
      <c r="BH8" s="12"/>
      <c r="BI8" s="13"/>
      <c r="BJ8" s="10"/>
      <c r="BK8" s="11"/>
      <c r="BL8" s="12"/>
      <c r="BM8" s="13"/>
      <c r="BN8" s="10"/>
      <c r="BO8" s="11"/>
      <c r="BP8" s="12"/>
      <c r="BQ8" s="13"/>
      <c r="BR8" s="10"/>
      <c r="BS8" s="11"/>
      <c r="BT8" s="12"/>
      <c r="BU8" s="13"/>
      <c r="BV8" s="10"/>
      <c r="BW8" s="11"/>
      <c r="BX8" s="12"/>
      <c r="BY8" s="13"/>
      <c r="BZ8" s="10"/>
      <c r="CA8" s="11"/>
      <c r="CB8" s="12"/>
      <c r="CC8" s="13"/>
      <c r="CD8" s="10"/>
      <c r="CE8" s="11"/>
      <c r="CF8" s="12"/>
      <c r="CG8" s="13"/>
      <c r="CH8" s="10"/>
      <c r="CI8" s="11"/>
      <c r="CJ8" s="12"/>
      <c r="CK8" s="13"/>
      <c r="CL8" s="10"/>
      <c r="CM8" s="11"/>
      <c r="CN8" s="12"/>
      <c r="CO8" s="13"/>
      <c r="CP8" s="10"/>
      <c r="CQ8" s="11"/>
      <c r="CR8" s="12"/>
      <c r="CS8" s="13"/>
      <c r="CT8" s="10"/>
      <c r="CU8" s="11"/>
      <c r="CV8" s="12"/>
      <c r="CW8" s="13"/>
      <c r="CX8" s="10"/>
      <c r="CY8" s="11"/>
      <c r="CZ8" s="12"/>
      <c r="DA8" s="13"/>
      <c r="DB8" s="10"/>
      <c r="DC8" s="11"/>
      <c r="DD8" s="12"/>
      <c r="DE8" s="13"/>
      <c r="DF8" s="10"/>
      <c r="DG8" s="11"/>
      <c r="DH8" s="12"/>
      <c r="DI8" s="13"/>
      <c r="DJ8" s="10"/>
      <c r="DK8" s="11"/>
      <c r="DL8" s="12"/>
      <c r="DM8" s="13"/>
      <c r="DN8" s="10"/>
      <c r="DO8" s="11"/>
      <c r="DP8" s="12"/>
      <c r="DQ8" s="13"/>
      <c r="DR8" s="10"/>
      <c r="DS8" s="11"/>
      <c r="DT8" s="12"/>
      <c r="DU8" s="13"/>
      <c r="DV8" s="10"/>
      <c r="DW8" s="11"/>
      <c r="DX8" s="12"/>
      <c r="DY8" s="13"/>
      <c r="DZ8" s="10"/>
      <c r="EA8" s="11"/>
      <c r="EB8" s="12"/>
      <c r="EC8" s="13"/>
      <c r="ED8" s="10"/>
      <c r="EE8" s="11"/>
      <c r="EF8" s="12"/>
      <c r="EG8" s="13"/>
      <c r="EH8" s="10"/>
      <c r="EI8" s="11"/>
      <c r="EJ8" s="12"/>
      <c r="EK8" s="13"/>
      <c r="EL8" s="10"/>
      <c r="EM8" s="11"/>
      <c r="EN8" s="12"/>
      <c r="EO8" s="13"/>
      <c r="EP8" s="10"/>
      <c r="EQ8" s="11"/>
      <c r="ER8" s="12"/>
      <c r="ES8" s="13"/>
      <c r="ET8" s="10"/>
      <c r="EU8" s="11"/>
      <c r="EV8" s="12"/>
      <c r="EW8" s="13"/>
      <c r="EX8" s="10"/>
      <c r="EY8" s="11"/>
      <c r="EZ8" s="12"/>
      <c r="FA8" s="13"/>
      <c r="FB8" s="10"/>
      <c r="FC8" s="11"/>
      <c r="FD8" s="12"/>
      <c r="FE8" s="13"/>
      <c r="FF8" s="10"/>
      <c r="FG8" s="11"/>
      <c r="FH8" s="12"/>
      <c r="FI8" s="13"/>
      <c r="FJ8" s="10"/>
      <c r="FK8" s="11"/>
      <c r="FL8" s="12"/>
      <c r="FM8" s="13"/>
      <c r="FN8" s="10"/>
      <c r="FO8" s="11"/>
      <c r="FP8" s="12"/>
      <c r="FQ8" s="13"/>
      <c r="FR8" s="10"/>
      <c r="FS8" s="11"/>
    </row>
    <row r="9" spans="2:175" s="14" customFormat="1" ht="15" x14ac:dyDescent="0.25">
      <c r="B9" s="14" t="s">
        <v>24</v>
      </c>
      <c r="D9" s="94" t="s">
        <v>65</v>
      </c>
      <c r="E9" s="67"/>
      <c r="F9" s="67"/>
      <c r="G9" s="67"/>
      <c r="H9" s="67"/>
      <c r="I9" s="67"/>
      <c r="J9" s="68"/>
      <c r="K9" s="68"/>
      <c r="L9" s="68"/>
      <c r="M9" s="69"/>
      <c r="N9" s="69"/>
      <c r="O9" s="69"/>
      <c r="Q9" s="18"/>
      <c r="R9" s="10"/>
      <c r="S9" s="11"/>
      <c r="T9" s="12"/>
      <c r="U9" s="13"/>
      <c r="V9" s="10"/>
      <c r="W9" s="11"/>
      <c r="X9" s="12"/>
      <c r="Y9" s="13"/>
      <c r="Z9" s="10"/>
      <c r="AA9" s="11"/>
      <c r="AB9" s="12"/>
      <c r="AC9" s="13"/>
      <c r="AD9" s="10"/>
      <c r="AE9" s="11"/>
      <c r="AF9" s="12"/>
      <c r="AG9" s="13"/>
      <c r="AH9" s="10"/>
      <c r="AI9" s="11"/>
      <c r="AJ9" s="12"/>
      <c r="AK9" s="13"/>
      <c r="AL9" s="10"/>
      <c r="AM9" s="11"/>
      <c r="AN9" s="12"/>
      <c r="AO9" s="13"/>
      <c r="AP9" s="10"/>
      <c r="AQ9" s="11"/>
      <c r="AR9" s="12"/>
      <c r="AS9" s="13"/>
      <c r="AT9" s="10"/>
      <c r="AU9" s="11"/>
      <c r="AV9" s="12"/>
      <c r="AW9" s="13"/>
      <c r="AX9" s="10"/>
      <c r="AY9" s="11"/>
      <c r="AZ9" s="12"/>
      <c r="BA9" s="13"/>
      <c r="BB9" s="10"/>
      <c r="BC9" s="11"/>
      <c r="BD9" s="12"/>
      <c r="BE9" s="13"/>
      <c r="BF9" s="10"/>
      <c r="BG9" s="11"/>
      <c r="BH9" s="12"/>
      <c r="BI9" s="13"/>
      <c r="BJ9" s="10"/>
      <c r="BK9" s="11"/>
      <c r="BL9" s="12"/>
      <c r="BM9" s="13"/>
      <c r="BN9" s="10"/>
      <c r="BO9" s="11"/>
      <c r="BP9" s="12"/>
      <c r="BQ9" s="13"/>
      <c r="BR9" s="10"/>
      <c r="BS9" s="11"/>
      <c r="BT9" s="12"/>
      <c r="BU9" s="13"/>
      <c r="BV9" s="10"/>
      <c r="BW9" s="11"/>
      <c r="BX9" s="12"/>
      <c r="BY9" s="13"/>
      <c r="BZ9" s="10"/>
      <c r="CA9" s="11"/>
      <c r="CB9" s="12"/>
      <c r="CC9" s="13"/>
      <c r="CD9" s="10"/>
      <c r="CE9" s="11"/>
      <c r="CF9" s="12"/>
      <c r="CG9" s="13"/>
      <c r="CH9" s="10"/>
      <c r="CI9" s="11"/>
      <c r="CJ9" s="12"/>
      <c r="CK9" s="13"/>
      <c r="CL9" s="10"/>
      <c r="CM9" s="11"/>
      <c r="CN9" s="12"/>
      <c r="CO9" s="13"/>
      <c r="CP9" s="10"/>
      <c r="CQ9" s="11"/>
      <c r="CR9" s="12"/>
      <c r="CS9" s="13"/>
      <c r="CT9" s="10"/>
      <c r="CU9" s="11"/>
      <c r="CV9" s="12"/>
      <c r="CW9" s="13"/>
      <c r="CX9" s="10"/>
      <c r="CY9" s="11"/>
      <c r="CZ9" s="12"/>
      <c r="DA9" s="13"/>
      <c r="DB9" s="10"/>
      <c r="DC9" s="11"/>
      <c r="DD9" s="12"/>
      <c r="DE9" s="13"/>
      <c r="DF9" s="10"/>
      <c r="DG9" s="11"/>
      <c r="DH9" s="12"/>
      <c r="DI9" s="13"/>
      <c r="DJ9" s="10"/>
      <c r="DK9" s="11"/>
      <c r="DL9" s="12"/>
      <c r="DM9" s="13"/>
      <c r="DN9" s="10"/>
      <c r="DO9" s="11"/>
      <c r="DP9" s="12"/>
      <c r="DQ9" s="13"/>
      <c r="DR9" s="10"/>
      <c r="DS9" s="11"/>
      <c r="DT9" s="12"/>
      <c r="DU9" s="13"/>
      <c r="DV9" s="10"/>
      <c r="DW9" s="11"/>
      <c r="DX9" s="12"/>
      <c r="DY9" s="13"/>
      <c r="DZ9" s="10"/>
      <c r="EA9" s="11"/>
      <c r="EB9" s="12"/>
      <c r="EC9" s="13"/>
      <c r="ED9" s="10"/>
      <c r="EE9" s="11"/>
      <c r="EF9" s="12"/>
      <c r="EG9" s="13"/>
      <c r="EH9" s="10"/>
      <c r="EI9" s="11"/>
      <c r="EJ9" s="12"/>
      <c r="EK9" s="13"/>
      <c r="EL9" s="10"/>
      <c r="EM9" s="11"/>
      <c r="EN9" s="12"/>
      <c r="EO9" s="13"/>
      <c r="EP9" s="10"/>
      <c r="EQ9" s="11"/>
      <c r="ER9" s="12"/>
      <c r="ES9" s="13"/>
      <c r="ET9" s="10"/>
      <c r="EU9" s="11"/>
      <c r="EV9" s="12"/>
      <c r="EW9" s="13"/>
      <c r="EX9" s="10"/>
      <c r="EY9" s="11"/>
      <c r="EZ9" s="12"/>
      <c r="FA9" s="13"/>
      <c r="FB9" s="10"/>
      <c r="FC9" s="11"/>
      <c r="FD9" s="12"/>
      <c r="FE9" s="13"/>
      <c r="FF9" s="10"/>
      <c r="FG9" s="11"/>
      <c r="FH9" s="12"/>
      <c r="FI9" s="13"/>
      <c r="FJ9" s="10"/>
      <c r="FK9" s="11"/>
      <c r="FL9" s="12"/>
      <c r="FM9" s="13"/>
      <c r="FN9" s="10"/>
      <c r="FO9" s="11"/>
      <c r="FP9" s="12"/>
      <c r="FQ9" s="13"/>
      <c r="FR9" s="10"/>
      <c r="FS9" s="11"/>
    </row>
    <row r="10" spans="2:175" s="14" customFormat="1" ht="15" x14ac:dyDescent="0.25">
      <c r="B10" s="14" t="s">
        <v>25</v>
      </c>
      <c r="D10" s="94" t="s">
        <v>66</v>
      </c>
      <c r="E10" s="70"/>
      <c r="F10" s="70"/>
      <c r="G10" s="70"/>
      <c r="H10" s="70"/>
      <c r="I10" s="70"/>
      <c r="J10" s="71"/>
      <c r="K10" s="71"/>
      <c r="L10" s="71"/>
      <c r="M10" s="72"/>
      <c r="N10" s="72"/>
      <c r="O10" s="72"/>
      <c r="Q10" s="18"/>
      <c r="R10" s="10"/>
      <c r="S10" s="11"/>
      <c r="T10" s="12"/>
      <c r="U10" s="13"/>
      <c r="V10" s="10"/>
      <c r="W10" s="11"/>
      <c r="X10" s="12"/>
      <c r="Y10" s="13"/>
      <c r="Z10" s="10"/>
      <c r="AA10" s="11"/>
      <c r="AB10" s="12"/>
      <c r="AC10" s="13"/>
      <c r="AD10" s="10"/>
      <c r="AE10" s="11"/>
      <c r="AF10" s="12"/>
      <c r="AG10" s="13"/>
      <c r="AH10" s="10"/>
      <c r="AI10" s="11"/>
      <c r="AJ10" s="12"/>
      <c r="AK10" s="13"/>
      <c r="AL10" s="10"/>
      <c r="AM10" s="11"/>
      <c r="AN10" s="12"/>
      <c r="AO10" s="13"/>
      <c r="AP10" s="10"/>
      <c r="AQ10" s="11"/>
      <c r="AR10" s="12"/>
      <c r="AS10" s="13"/>
      <c r="AT10" s="10"/>
      <c r="AU10" s="11"/>
      <c r="AV10" s="12"/>
      <c r="AW10" s="13"/>
      <c r="AX10" s="10"/>
      <c r="AY10" s="11"/>
      <c r="AZ10" s="12"/>
      <c r="BA10" s="13"/>
      <c r="BB10" s="10"/>
      <c r="BC10" s="11"/>
      <c r="BD10" s="12"/>
      <c r="BE10" s="13"/>
      <c r="BF10" s="10"/>
      <c r="BG10" s="11"/>
      <c r="BH10" s="12"/>
      <c r="BI10" s="13"/>
      <c r="BJ10" s="10"/>
      <c r="BK10" s="11"/>
      <c r="BL10" s="12"/>
      <c r="BM10" s="13"/>
      <c r="BN10" s="10"/>
      <c r="BO10" s="11"/>
      <c r="BP10" s="12"/>
      <c r="BQ10" s="13"/>
      <c r="BR10" s="10"/>
      <c r="BS10" s="11"/>
      <c r="BT10" s="12"/>
      <c r="BU10" s="13"/>
      <c r="BV10" s="10"/>
      <c r="BW10" s="11"/>
      <c r="BX10" s="12"/>
      <c r="BY10" s="13"/>
      <c r="BZ10" s="10"/>
      <c r="CA10" s="11"/>
      <c r="CB10" s="12"/>
      <c r="CC10" s="13"/>
      <c r="CD10" s="10"/>
      <c r="CE10" s="11"/>
      <c r="CF10" s="12"/>
      <c r="CG10" s="13"/>
      <c r="CH10" s="10"/>
      <c r="CI10" s="11"/>
      <c r="CJ10" s="12"/>
      <c r="CK10" s="13"/>
      <c r="CL10" s="10"/>
      <c r="CM10" s="11"/>
      <c r="CN10" s="12"/>
      <c r="CO10" s="13"/>
      <c r="CP10" s="10"/>
      <c r="CQ10" s="11"/>
      <c r="CR10" s="12"/>
      <c r="CS10" s="13"/>
      <c r="CT10" s="10"/>
      <c r="CU10" s="11"/>
      <c r="CV10" s="12"/>
      <c r="CW10" s="13"/>
      <c r="CX10" s="10"/>
      <c r="CY10" s="11"/>
      <c r="CZ10" s="12"/>
      <c r="DA10" s="13"/>
      <c r="DB10" s="10"/>
      <c r="DC10" s="11"/>
      <c r="DD10" s="12"/>
      <c r="DE10" s="13"/>
      <c r="DF10" s="10"/>
      <c r="DG10" s="11"/>
      <c r="DH10" s="12"/>
      <c r="DI10" s="13"/>
      <c r="DJ10" s="10"/>
      <c r="DK10" s="11"/>
      <c r="DL10" s="12"/>
      <c r="DM10" s="13"/>
      <c r="DN10" s="10"/>
      <c r="DO10" s="11"/>
      <c r="DP10" s="12"/>
      <c r="DQ10" s="13"/>
      <c r="DR10" s="10"/>
      <c r="DS10" s="11"/>
      <c r="DT10" s="12"/>
      <c r="DU10" s="13"/>
      <c r="DV10" s="10"/>
      <c r="DW10" s="11"/>
      <c r="DX10" s="12"/>
      <c r="DY10" s="13"/>
      <c r="DZ10" s="10"/>
      <c r="EA10" s="11"/>
      <c r="EB10" s="12"/>
      <c r="EC10" s="13"/>
      <c r="ED10" s="10"/>
      <c r="EE10" s="11"/>
      <c r="EF10" s="12"/>
      <c r="EG10" s="13"/>
      <c r="EH10" s="10"/>
      <c r="EI10" s="11"/>
      <c r="EJ10" s="12"/>
      <c r="EK10" s="13"/>
      <c r="EL10" s="10"/>
      <c r="EM10" s="11"/>
      <c r="EN10" s="12"/>
      <c r="EO10" s="13"/>
      <c r="EP10" s="10"/>
      <c r="EQ10" s="11"/>
      <c r="ER10" s="12"/>
      <c r="ES10" s="13"/>
      <c r="ET10" s="10"/>
      <c r="EU10" s="11"/>
      <c r="EV10" s="12"/>
      <c r="EW10" s="13"/>
      <c r="EX10" s="10"/>
      <c r="EY10" s="11"/>
      <c r="EZ10" s="12"/>
      <c r="FA10" s="13"/>
      <c r="FB10" s="10"/>
      <c r="FC10" s="11"/>
      <c r="FD10" s="12"/>
      <c r="FE10" s="13"/>
      <c r="FF10" s="10"/>
      <c r="FG10" s="11"/>
      <c r="FH10" s="12"/>
      <c r="FI10" s="13"/>
      <c r="FJ10" s="10"/>
      <c r="FK10" s="11"/>
      <c r="FL10" s="12"/>
      <c r="FM10" s="13"/>
      <c r="FN10" s="10"/>
      <c r="FO10" s="11"/>
      <c r="FP10" s="12"/>
      <c r="FQ10" s="13"/>
      <c r="FR10" s="10"/>
      <c r="FS10" s="11"/>
    </row>
    <row r="11" spans="2:175" s="14" customFormat="1" ht="15" x14ac:dyDescent="0.25">
      <c r="B11" s="14" t="s">
        <v>26</v>
      </c>
      <c r="D11" s="73" t="s">
        <v>89</v>
      </c>
      <c r="E11" s="70"/>
      <c r="F11" s="70"/>
      <c r="G11" s="70"/>
      <c r="H11" s="70"/>
      <c r="I11" s="70"/>
      <c r="J11" s="71"/>
      <c r="K11" s="71"/>
      <c r="L11" s="71"/>
      <c r="M11" s="72"/>
      <c r="N11" s="72"/>
      <c r="O11" s="72"/>
      <c r="Q11" s="18"/>
      <c r="R11" s="10"/>
      <c r="S11" s="11"/>
      <c r="T11" s="12"/>
      <c r="U11" s="13"/>
      <c r="V11" s="10"/>
      <c r="W11" s="11"/>
      <c r="X11" s="12"/>
      <c r="Y11" s="13"/>
      <c r="Z11" s="10"/>
      <c r="AA11" s="11"/>
      <c r="AB11" s="12"/>
      <c r="AC11" s="13"/>
      <c r="AD11" s="10"/>
      <c r="AE11" s="11"/>
      <c r="AF11" s="12"/>
      <c r="AG11" s="13"/>
      <c r="AH11" s="10"/>
      <c r="AI11" s="11"/>
      <c r="AJ11" s="12"/>
      <c r="AK11" s="13"/>
      <c r="AL11" s="10"/>
      <c r="AM11" s="11"/>
      <c r="AN11" s="12"/>
      <c r="AO11" s="13"/>
      <c r="AP11" s="10"/>
      <c r="AQ11" s="11"/>
      <c r="AR11" s="12"/>
      <c r="AS11" s="13"/>
      <c r="AT11" s="10"/>
      <c r="AU11" s="11"/>
      <c r="AV11" s="12"/>
      <c r="AW11" s="13"/>
      <c r="AX11" s="10"/>
      <c r="AY11" s="11"/>
      <c r="AZ11" s="12"/>
      <c r="BA11" s="13"/>
      <c r="BB11" s="10"/>
      <c r="BC11" s="11"/>
      <c r="BD11" s="12"/>
      <c r="BE11" s="13"/>
      <c r="BF11" s="10"/>
      <c r="BG11" s="11"/>
      <c r="BH11" s="12"/>
      <c r="BI11" s="13"/>
      <c r="BJ11" s="10"/>
      <c r="BK11" s="11"/>
      <c r="BL11" s="12"/>
      <c r="BM11" s="13"/>
      <c r="BN11" s="10"/>
      <c r="BO11" s="11"/>
      <c r="BP11" s="12"/>
      <c r="BQ11" s="13"/>
      <c r="BR11" s="10"/>
      <c r="BS11" s="11"/>
      <c r="BT11" s="12"/>
      <c r="BU11" s="13"/>
      <c r="BV11" s="10"/>
      <c r="BW11" s="11"/>
      <c r="BX11" s="12"/>
      <c r="BY11" s="13"/>
      <c r="BZ11" s="10"/>
      <c r="CA11" s="11"/>
      <c r="CB11" s="12"/>
      <c r="CC11" s="13"/>
      <c r="CD11" s="10"/>
      <c r="CE11" s="11"/>
      <c r="CF11" s="12"/>
      <c r="CG11" s="13"/>
      <c r="CH11" s="10"/>
      <c r="CI11" s="11"/>
      <c r="CJ11" s="12"/>
      <c r="CK11" s="13"/>
      <c r="CL11" s="10"/>
      <c r="CM11" s="11"/>
      <c r="CN11" s="12"/>
      <c r="CO11" s="13"/>
      <c r="CP11" s="10"/>
      <c r="CQ11" s="11"/>
      <c r="CR11" s="12"/>
      <c r="CS11" s="13"/>
      <c r="CT11" s="10"/>
      <c r="CU11" s="11"/>
      <c r="CV11" s="12"/>
      <c r="CW11" s="13"/>
      <c r="CX11" s="10"/>
      <c r="CY11" s="11"/>
      <c r="CZ11" s="12"/>
      <c r="DA11" s="13"/>
      <c r="DB11" s="10"/>
      <c r="DC11" s="11"/>
      <c r="DD11" s="12"/>
      <c r="DE11" s="13"/>
      <c r="DF11" s="10"/>
      <c r="DG11" s="11"/>
      <c r="DH11" s="12"/>
      <c r="DI11" s="13"/>
      <c r="DJ11" s="10"/>
      <c r="DK11" s="11"/>
      <c r="DL11" s="12"/>
      <c r="DM11" s="13"/>
      <c r="DN11" s="10"/>
      <c r="DO11" s="11"/>
      <c r="DP11" s="12"/>
      <c r="DQ11" s="13"/>
      <c r="DR11" s="10"/>
      <c r="DS11" s="11"/>
      <c r="DT11" s="12"/>
      <c r="DU11" s="13"/>
      <c r="DV11" s="10"/>
      <c r="DW11" s="11"/>
      <c r="DX11" s="12"/>
      <c r="DY11" s="13"/>
      <c r="DZ11" s="10"/>
      <c r="EA11" s="11"/>
      <c r="EB11" s="12"/>
      <c r="EC11" s="13"/>
      <c r="ED11" s="10"/>
      <c r="EE11" s="11"/>
      <c r="EF11" s="12"/>
      <c r="EG11" s="13"/>
      <c r="EH11" s="10"/>
      <c r="EI11" s="11"/>
      <c r="EJ11" s="12"/>
      <c r="EK11" s="13"/>
      <c r="EL11" s="10"/>
      <c r="EM11" s="11"/>
      <c r="EN11" s="12"/>
      <c r="EO11" s="13"/>
      <c r="EP11" s="10"/>
      <c r="EQ11" s="11"/>
      <c r="ER11" s="12"/>
      <c r="ES11" s="13"/>
      <c r="ET11" s="10"/>
      <c r="EU11" s="11"/>
      <c r="EV11" s="12"/>
      <c r="EW11" s="13"/>
      <c r="EX11" s="10"/>
      <c r="EY11" s="11"/>
      <c r="EZ11" s="12"/>
      <c r="FA11" s="13"/>
      <c r="FB11" s="10"/>
      <c r="FC11" s="11"/>
      <c r="FD11" s="12"/>
      <c r="FE11" s="13"/>
      <c r="FF11" s="10"/>
      <c r="FG11" s="11"/>
      <c r="FH11" s="12"/>
      <c r="FI11" s="13"/>
      <c r="FJ11" s="10"/>
      <c r="FK11" s="11"/>
      <c r="FL11" s="12"/>
      <c r="FM11" s="13"/>
      <c r="FN11" s="10"/>
      <c r="FO11" s="11"/>
      <c r="FP11" s="12"/>
      <c r="FQ11" s="13"/>
      <c r="FR11" s="10"/>
      <c r="FS11" s="11"/>
    </row>
    <row r="12" spans="2:175" s="14" customFormat="1" ht="15" x14ac:dyDescent="0.25">
      <c r="B12" s="14" t="s">
        <v>27</v>
      </c>
      <c r="D12" s="73"/>
      <c r="E12" s="70"/>
      <c r="F12" s="70"/>
      <c r="G12" s="70"/>
      <c r="H12" s="70"/>
      <c r="I12" s="70"/>
      <c r="J12" s="71"/>
      <c r="K12" s="71"/>
      <c r="L12" s="71"/>
      <c r="M12" s="72"/>
      <c r="N12" s="72"/>
      <c r="O12" s="72"/>
      <c r="Q12" s="18"/>
      <c r="R12" s="10"/>
      <c r="S12" s="11"/>
      <c r="T12" s="12"/>
      <c r="U12" s="13"/>
      <c r="V12" s="10"/>
      <c r="W12" s="11"/>
      <c r="X12" s="12"/>
      <c r="Y12" s="13"/>
      <c r="Z12" s="10"/>
      <c r="AA12" s="11"/>
      <c r="AB12" s="12"/>
      <c r="AC12" s="13"/>
      <c r="AD12" s="10"/>
      <c r="AE12" s="11"/>
      <c r="AF12" s="12"/>
      <c r="AG12" s="13"/>
      <c r="AH12" s="10"/>
      <c r="AI12" s="11"/>
      <c r="AJ12" s="12"/>
      <c r="AK12" s="13"/>
      <c r="AL12" s="10"/>
      <c r="AM12" s="11"/>
      <c r="AN12" s="12"/>
      <c r="AO12" s="13"/>
      <c r="AP12" s="10"/>
      <c r="AQ12" s="11"/>
      <c r="AR12" s="12"/>
      <c r="AS12" s="13"/>
      <c r="AT12" s="10"/>
      <c r="AU12" s="11"/>
      <c r="AV12" s="12"/>
      <c r="AW12" s="13"/>
      <c r="AX12" s="10"/>
      <c r="AY12" s="11"/>
      <c r="AZ12" s="12"/>
      <c r="BA12" s="13"/>
      <c r="BB12" s="10"/>
      <c r="BC12" s="11"/>
      <c r="BD12" s="12"/>
      <c r="BE12" s="13"/>
      <c r="BF12" s="10"/>
      <c r="BG12" s="11"/>
      <c r="BH12" s="12"/>
      <c r="BI12" s="13"/>
      <c r="BJ12" s="10"/>
      <c r="BK12" s="11"/>
      <c r="BL12" s="12"/>
      <c r="BM12" s="13"/>
      <c r="BN12" s="10"/>
      <c r="BO12" s="11"/>
      <c r="BP12" s="12"/>
      <c r="BQ12" s="13"/>
      <c r="BR12" s="10"/>
      <c r="BS12" s="11"/>
      <c r="BT12" s="12"/>
      <c r="BU12" s="13"/>
      <c r="BV12" s="10"/>
      <c r="BW12" s="11"/>
      <c r="BX12" s="12"/>
      <c r="BY12" s="13"/>
      <c r="BZ12" s="10"/>
      <c r="CA12" s="11"/>
      <c r="CB12" s="12"/>
      <c r="CC12" s="13"/>
      <c r="CD12" s="10"/>
      <c r="CE12" s="11"/>
      <c r="CF12" s="12"/>
      <c r="CG12" s="13"/>
      <c r="CH12" s="10"/>
      <c r="CI12" s="11"/>
      <c r="CJ12" s="12"/>
      <c r="CK12" s="13"/>
      <c r="CL12" s="10"/>
      <c r="CM12" s="11"/>
      <c r="CN12" s="12"/>
      <c r="CO12" s="13"/>
      <c r="CP12" s="10"/>
      <c r="CQ12" s="11"/>
      <c r="CR12" s="12"/>
      <c r="CS12" s="13"/>
      <c r="CT12" s="10"/>
      <c r="CU12" s="11"/>
      <c r="CV12" s="12"/>
      <c r="CW12" s="13"/>
      <c r="CX12" s="10"/>
      <c r="CY12" s="11"/>
      <c r="CZ12" s="12"/>
      <c r="DA12" s="13"/>
      <c r="DB12" s="10"/>
      <c r="DC12" s="11"/>
      <c r="DD12" s="12"/>
      <c r="DE12" s="13"/>
      <c r="DF12" s="10"/>
      <c r="DG12" s="11"/>
      <c r="DH12" s="12"/>
      <c r="DI12" s="13"/>
      <c r="DJ12" s="10"/>
      <c r="DK12" s="11"/>
      <c r="DL12" s="12"/>
      <c r="DM12" s="13"/>
      <c r="DN12" s="10"/>
      <c r="DO12" s="11"/>
      <c r="DP12" s="12"/>
      <c r="DQ12" s="13"/>
      <c r="DR12" s="10"/>
      <c r="DS12" s="11"/>
      <c r="DT12" s="12"/>
      <c r="DU12" s="13"/>
      <c r="DV12" s="10"/>
      <c r="DW12" s="11"/>
      <c r="DX12" s="12"/>
      <c r="DY12" s="13"/>
      <c r="DZ12" s="10"/>
      <c r="EA12" s="11"/>
      <c r="EB12" s="12"/>
      <c r="EC12" s="13"/>
      <c r="ED12" s="10"/>
      <c r="EE12" s="11"/>
      <c r="EF12" s="12"/>
      <c r="EG12" s="13"/>
      <c r="EH12" s="10"/>
      <c r="EI12" s="11"/>
      <c r="EJ12" s="12"/>
      <c r="EK12" s="13"/>
      <c r="EL12" s="10"/>
      <c r="EM12" s="11"/>
      <c r="EN12" s="12"/>
      <c r="EO12" s="13"/>
      <c r="EP12" s="10"/>
      <c r="EQ12" s="11"/>
      <c r="ER12" s="12"/>
      <c r="ES12" s="13"/>
      <c r="ET12" s="10"/>
      <c r="EU12" s="11"/>
      <c r="EV12" s="12"/>
      <c r="EW12" s="13"/>
      <c r="EX12" s="10"/>
      <c r="EY12" s="11"/>
      <c r="EZ12" s="12"/>
      <c r="FA12" s="13"/>
      <c r="FB12" s="10"/>
      <c r="FC12" s="11"/>
      <c r="FD12" s="12"/>
      <c r="FE12" s="13"/>
      <c r="FF12" s="10"/>
      <c r="FG12" s="11"/>
      <c r="FH12" s="12"/>
      <c r="FI12" s="13"/>
      <c r="FJ12" s="10"/>
      <c r="FK12" s="11"/>
      <c r="FL12" s="12"/>
      <c r="FM12" s="13"/>
      <c r="FN12" s="10"/>
      <c r="FO12" s="11"/>
      <c r="FP12" s="12"/>
      <c r="FQ12" s="13"/>
      <c r="FR12" s="10"/>
      <c r="FS12" s="11"/>
    </row>
    <row r="13" spans="2:175" s="14" customFormat="1" ht="15" x14ac:dyDescent="0.25">
      <c r="C13" s="13"/>
      <c r="D13" s="74"/>
      <c r="E13" s="16"/>
      <c r="F13" s="17"/>
      <c r="G13" s="17"/>
      <c r="H13" s="17"/>
      <c r="I13" s="17"/>
      <c r="J13" s="17"/>
      <c r="K13" s="13"/>
      <c r="L13" s="13"/>
      <c r="M13" s="13"/>
      <c r="N13" s="18"/>
      <c r="O13" s="18"/>
      <c r="P13" s="18"/>
      <c r="Q13" s="18"/>
      <c r="R13" s="10"/>
      <c r="S13" s="11"/>
      <c r="T13" s="12"/>
      <c r="U13" s="13"/>
      <c r="V13" s="10"/>
      <c r="W13" s="11"/>
      <c r="X13" s="12"/>
      <c r="Y13" s="13"/>
      <c r="Z13" s="10"/>
      <c r="AA13" s="11"/>
      <c r="AB13" s="12"/>
      <c r="AC13" s="13"/>
      <c r="AD13" s="10"/>
      <c r="AE13" s="11"/>
      <c r="AF13" s="12"/>
      <c r="AG13" s="13"/>
      <c r="AH13" s="10"/>
      <c r="AI13" s="11"/>
      <c r="AJ13" s="12"/>
      <c r="AK13" s="13"/>
      <c r="AL13" s="10"/>
      <c r="AM13" s="11"/>
      <c r="AN13" s="12"/>
      <c r="AO13" s="13"/>
      <c r="AP13" s="10"/>
      <c r="AQ13" s="11"/>
      <c r="AR13" s="12"/>
      <c r="AS13" s="13"/>
      <c r="AT13" s="10"/>
      <c r="AU13" s="11"/>
      <c r="AV13" s="12"/>
      <c r="AW13" s="13"/>
      <c r="AX13" s="10"/>
      <c r="AY13" s="11"/>
      <c r="AZ13" s="12"/>
      <c r="BA13" s="13"/>
      <c r="BB13" s="10"/>
      <c r="BC13" s="11"/>
      <c r="BD13" s="12"/>
      <c r="BE13" s="13"/>
      <c r="BF13" s="10"/>
      <c r="BG13" s="11"/>
      <c r="BH13" s="12"/>
      <c r="BI13" s="13"/>
      <c r="BJ13" s="10"/>
      <c r="BK13" s="11"/>
      <c r="BL13" s="12"/>
      <c r="BM13" s="13"/>
      <c r="BN13" s="10"/>
      <c r="BO13" s="11"/>
      <c r="BP13" s="12"/>
      <c r="BQ13" s="13"/>
      <c r="BR13" s="10"/>
      <c r="BS13" s="11"/>
      <c r="BT13" s="12"/>
      <c r="BU13" s="13"/>
      <c r="BV13" s="10"/>
      <c r="BW13" s="11"/>
      <c r="BX13" s="12"/>
      <c r="BY13" s="13"/>
      <c r="BZ13" s="10"/>
      <c r="CA13" s="11"/>
      <c r="CB13" s="12"/>
      <c r="CC13" s="13"/>
      <c r="CD13" s="10"/>
      <c r="CE13" s="11"/>
      <c r="CF13" s="12"/>
      <c r="CG13" s="13"/>
      <c r="CH13" s="10"/>
      <c r="CI13" s="11"/>
      <c r="CJ13" s="12"/>
      <c r="CK13" s="13"/>
      <c r="CL13" s="10"/>
      <c r="CM13" s="11"/>
      <c r="CN13" s="12"/>
      <c r="CO13" s="13"/>
      <c r="CP13" s="10"/>
      <c r="CQ13" s="11"/>
      <c r="CR13" s="12"/>
      <c r="CS13" s="13"/>
      <c r="CT13" s="10"/>
      <c r="CU13" s="11"/>
      <c r="CV13" s="12"/>
      <c r="CW13" s="13"/>
      <c r="CX13" s="10"/>
      <c r="CY13" s="11"/>
      <c r="CZ13" s="12"/>
      <c r="DA13" s="13"/>
      <c r="DB13" s="10"/>
      <c r="DC13" s="11"/>
      <c r="DD13" s="12"/>
      <c r="DE13" s="13"/>
      <c r="DF13" s="10"/>
      <c r="DG13" s="11"/>
      <c r="DH13" s="12"/>
      <c r="DI13" s="13"/>
      <c r="DJ13" s="10"/>
      <c r="DK13" s="11"/>
      <c r="DL13" s="12"/>
      <c r="DM13" s="13"/>
      <c r="DN13" s="10"/>
      <c r="DO13" s="11"/>
      <c r="DP13" s="12"/>
      <c r="DQ13" s="13"/>
      <c r="DR13" s="10"/>
      <c r="DS13" s="11"/>
      <c r="DT13" s="12"/>
      <c r="DU13" s="13"/>
      <c r="DV13" s="10"/>
      <c r="DW13" s="11"/>
      <c r="DX13" s="12"/>
      <c r="DY13" s="13"/>
      <c r="DZ13" s="10"/>
      <c r="EA13" s="11"/>
      <c r="EB13" s="12"/>
      <c r="EC13" s="13"/>
      <c r="ED13" s="10"/>
      <c r="EE13" s="11"/>
      <c r="EF13" s="12"/>
      <c r="EG13" s="13"/>
      <c r="EH13" s="10"/>
      <c r="EI13" s="11"/>
      <c r="EJ13" s="12"/>
      <c r="EK13" s="13"/>
      <c r="EL13" s="10"/>
      <c r="EM13" s="11"/>
      <c r="EN13" s="12"/>
      <c r="EO13" s="13"/>
      <c r="EP13" s="10"/>
      <c r="EQ13" s="11"/>
      <c r="ER13" s="12"/>
      <c r="ES13" s="13"/>
      <c r="ET13" s="10"/>
      <c r="EU13" s="11"/>
      <c r="EV13" s="12"/>
      <c r="EW13" s="13"/>
      <c r="EX13" s="10"/>
      <c r="EY13" s="11"/>
      <c r="EZ13" s="12"/>
      <c r="FA13" s="13"/>
      <c r="FB13" s="10"/>
      <c r="FC13" s="11"/>
      <c r="FD13" s="12"/>
      <c r="FE13" s="13"/>
      <c r="FF13" s="10"/>
      <c r="FG13" s="11"/>
      <c r="FH13" s="12"/>
      <c r="FI13" s="13"/>
      <c r="FJ13" s="10"/>
      <c r="FK13" s="11"/>
      <c r="FL13" s="12"/>
      <c r="FM13" s="13"/>
      <c r="FN13" s="10"/>
      <c r="FO13" s="11"/>
      <c r="FP13" s="12"/>
      <c r="FQ13" s="13"/>
      <c r="FR13" s="10"/>
      <c r="FS13" s="11"/>
    </row>
    <row r="14" spans="2:175" s="14" customFormat="1" x14ac:dyDescent="0.2">
      <c r="D14" s="75" t="s">
        <v>77</v>
      </c>
      <c r="E14" s="16"/>
      <c r="F14" s="17"/>
      <c r="G14" s="17"/>
      <c r="H14" s="17"/>
      <c r="I14" s="17"/>
      <c r="J14" s="17"/>
      <c r="K14" s="13"/>
      <c r="L14" s="13"/>
      <c r="M14" s="13"/>
      <c r="N14" s="18"/>
      <c r="O14" s="18"/>
      <c r="P14" s="18"/>
      <c r="Q14" s="18"/>
      <c r="R14" s="10"/>
      <c r="S14" s="11"/>
      <c r="T14" s="12"/>
      <c r="U14" s="13"/>
      <c r="V14" s="10"/>
      <c r="W14" s="11"/>
      <c r="X14" s="12"/>
      <c r="Y14" s="13"/>
      <c r="Z14" s="10"/>
      <c r="AA14" s="11"/>
      <c r="AB14" s="12"/>
      <c r="AC14" s="13"/>
      <c r="AD14" s="10"/>
      <c r="AE14" s="11"/>
      <c r="AF14" s="12"/>
      <c r="AG14" s="13"/>
      <c r="AH14" s="10"/>
      <c r="AI14" s="11"/>
      <c r="AJ14" s="12"/>
      <c r="AK14" s="13"/>
      <c r="AL14" s="10"/>
      <c r="AM14" s="11"/>
      <c r="AN14" s="12"/>
      <c r="AO14" s="13"/>
      <c r="AP14" s="10"/>
      <c r="AQ14" s="11"/>
      <c r="AR14" s="12"/>
      <c r="AS14" s="13"/>
      <c r="AT14" s="10"/>
      <c r="AU14" s="11"/>
      <c r="AV14" s="12"/>
      <c r="AW14" s="13"/>
      <c r="AX14" s="10"/>
      <c r="AY14" s="11"/>
      <c r="AZ14" s="12"/>
      <c r="BA14" s="13"/>
      <c r="BB14" s="10"/>
      <c r="BC14" s="11"/>
      <c r="BD14" s="12"/>
      <c r="BE14" s="13"/>
      <c r="BF14" s="10"/>
      <c r="BG14" s="11"/>
      <c r="BH14" s="12"/>
      <c r="BI14" s="13"/>
      <c r="BJ14" s="10"/>
      <c r="BK14" s="11"/>
      <c r="BL14" s="12"/>
      <c r="BM14" s="13"/>
      <c r="BN14" s="10"/>
      <c r="BO14" s="11"/>
      <c r="BP14" s="12"/>
      <c r="BQ14" s="13"/>
      <c r="BR14" s="10"/>
      <c r="BS14" s="11"/>
      <c r="BT14" s="12"/>
      <c r="BU14" s="13"/>
      <c r="BV14" s="10"/>
      <c r="BW14" s="11"/>
      <c r="BX14" s="12"/>
      <c r="BY14" s="13"/>
      <c r="BZ14" s="10"/>
      <c r="CA14" s="11"/>
      <c r="CB14" s="12"/>
      <c r="CC14" s="13"/>
      <c r="CD14" s="10"/>
      <c r="CE14" s="11"/>
      <c r="CF14" s="12"/>
      <c r="CG14" s="13"/>
      <c r="CH14" s="10"/>
      <c r="CI14" s="11"/>
      <c r="CJ14" s="12"/>
      <c r="CK14" s="13"/>
      <c r="CL14" s="10"/>
      <c r="CM14" s="11"/>
      <c r="CN14" s="12"/>
      <c r="CO14" s="13"/>
      <c r="CP14" s="10"/>
      <c r="CQ14" s="11"/>
      <c r="CR14" s="12"/>
      <c r="CS14" s="13"/>
      <c r="CT14" s="10"/>
      <c r="CU14" s="11"/>
      <c r="CV14" s="12"/>
      <c r="CW14" s="13"/>
      <c r="CX14" s="10"/>
      <c r="CY14" s="11"/>
      <c r="CZ14" s="12"/>
      <c r="DA14" s="13"/>
      <c r="DB14" s="10"/>
      <c r="DC14" s="11"/>
      <c r="DD14" s="12"/>
      <c r="DE14" s="13"/>
      <c r="DF14" s="10"/>
      <c r="DG14" s="11"/>
      <c r="DH14" s="12"/>
      <c r="DI14" s="13"/>
      <c r="DJ14" s="10"/>
      <c r="DK14" s="11"/>
      <c r="DL14" s="12"/>
      <c r="DM14" s="13"/>
      <c r="DN14" s="10"/>
      <c r="DO14" s="11"/>
      <c r="DP14" s="12"/>
      <c r="DQ14" s="13"/>
      <c r="DR14" s="10"/>
      <c r="DS14" s="11"/>
      <c r="DT14" s="12"/>
      <c r="DU14" s="13"/>
      <c r="DV14" s="10"/>
      <c r="DW14" s="11"/>
      <c r="DX14" s="12"/>
      <c r="DY14" s="13"/>
      <c r="DZ14" s="10"/>
      <c r="EA14" s="11"/>
      <c r="EB14" s="12"/>
      <c r="EC14" s="13"/>
      <c r="ED14" s="10"/>
      <c r="EE14" s="11"/>
      <c r="EF14" s="12"/>
      <c r="EG14" s="13"/>
      <c r="EH14" s="10"/>
      <c r="EI14" s="11"/>
      <c r="EJ14" s="12"/>
      <c r="EK14" s="13"/>
      <c r="EL14" s="10"/>
      <c r="EM14" s="11"/>
      <c r="EN14" s="12"/>
      <c r="EO14" s="13"/>
      <c r="EP14" s="10"/>
      <c r="EQ14" s="11"/>
      <c r="ER14" s="12"/>
      <c r="ES14" s="13"/>
      <c r="ET14" s="10"/>
      <c r="EU14" s="11"/>
      <c r="EV14" s="12"/>
      <c r="EW14" s="13"/>
      <c r="EX14" s="10"/>
      <c r="EY14" s="11"/>
      <c r="EZ14" s="12"/>
      <c r="FA14" s="13"/>
      <c r="FB14" s="10"/>
      <c r="FC14" s="11"/>
      <c r="FD14" s="12"/>
      <c r="FE14" s="13"/>
      <c r="FF14" s="10"/>
      <c r="FG14" s="11"/>
      <c r="FH14" s="12"/>
      <c r="FI14" s="13"/>
      <c r="FJ14" s="10"/>
      <c r="FK14" s="11"/>
      <c r="FL14" s="12"/>
      <c r="FM14" s="13"/>
      <c r="FN14" s="10"/>
      <c r="FO14" s="11"/>
      <c r="FP14" s="12"/>
      <c r="FQ14" s="13"/>
      <c r="FR14" s="10"/>
      <c r="FS14" s="11"/>
    </row>
    <row r="15" spans="2:175" s="14" customFormat="1" ht="15" x14ac:dyDescent="0.25">
      <c r="B15" s="15"/>
      <c r="C15" s="15"/>
      <c r="D15" s="16"/>
      <c r="E15" s="16"/>
      <c r="F15" s="17"/>
      <c r="G15" s="17"/>
      <c r="H15" s="17"/>
      <c r="I15" s="17"/>
      <c r="J15" s="17"/>
      <c r="K15" s="13"/>
      <c r="L15" s="13"/>
      <c r="M15" s="13"/>
      <c r="P15" s="76" t="s">
        <v>59</v>
      </c>
      <c r="Q15" s="77">
        <f>Q34</f>
        <v>0</v>
      </c>
      <c r="R15" s="10"/>
      <c r="S15" s="11"/>
      <c r="T15" s="12"/>
      <c r="U15" s="13"/>
      <c r="V15" s="10"/>
      <c r="W15" s="11"/>
      <c r="X15" s="12"/>
      <c r="Y15" s="13"/>
      <c r="Z15" s="10"/>
      <c r="AA15" s="11"/>
      <c r="AB15" s="12"/>
      <c r="AC15" s="13"/>
      <c r="AD15" s="10"/>
      <c r="AE15" s="11"/>
      <c r="AF15" s="12"/>
      <c r="AG15" s="13"/>
      <c r="AH15" s="10"/>
      <c r="AI15" s="11"/>
      <c r="AJ15" s="12"/>
      <c r="AK15" s="13"/>
      <c r="AL15" s="10"/>
      <c r="AM15" s="11"/>
      <c r="AN15" s="12"/>
      <c r="AO15" s="13"/>
      <c r="AP15" s="10"/>
      <c r="AQ15" s="11"/>
      <c r="AR15" s="12"/>
      <c r="AS15" s="13"/>
      <c r="AT15" s="10"/>
      <c r="AU15" s="11"/>
      <c r="AV15" s="12"/>
      <c r="AW15" s="13"/>
      <c r="AX15" s="10"/>
      <c r="AY15" s="11"/>
      <c r="AZ15" s="12"/>
      <c r="BA15" s="13"/>
      <c r="BB15" s="10"/>
      <c r="BC15" s="11"/>
      <c r="BD15" s="12"/>
      <c r="BE15" s="13"/>
      <c r="BF15" s="10"/>
      <c r="BG15" s="11"/>
      <c r="BH15" s="12"/>
      <c r="BI15" s="13"/>
      <c r="BJ15" s="10"/>
      <c r="BK15" s="11"/>
      <c r="BL15" s="12"/>
      <c r="BM15" s="13"/>
      <c r="BN15" s="10"/>
      <c r="BO15" s="11"/>
      <c r="BP15" s="12"/>
      <c r="BQ15" s="13"/>
      <c r="BR15" s="10"/>
      <c r="BS15" s="11"/>
      <c r="BT15" s="12"/>
      <c r="BU15" s="13"/>
      <c r="BV15" s="10"/>
      <c r="BW15" s="11"/>
      <c r="BX15" s="12"/>
      <c r="BY15" s="13"/>
      <c r="BZ15" s="10"/>
      <c r="CA15" s="11"/>
      <c r="CB15" s="12"/>
      <c r="CC15" s="13"/>
      <c r="CD15" s="10"/>
      <c r="CE15" s="11"/>
      <c r="CF15" s="12"/>
      <c r="CG15" s="13"/>
      <c r="CH15" s="10"/>
      <c r="CI15" s="11"/>
      <c r="CJ15" s="12"/>
      <c r="CK15" s="13"/>
      <c r="CL15" s="10"/>
      <c r="CM15" s="11"/>
      <c r="CN15" s="12"/>
      <c r="CO15" s="13"/>
      <c r="CP15" s="10"/>
      <c r="CQ15" s="11"/>
      <c r="CR15" s="12"/>
      <c r="CS15" s="13"/>
      <c r="CT15" s="10"/>
      <c r="CU15" s="11"/>
      <c r="CV15" s="12"/>
      <c r="CW15" s="13"/>
      <c r="CX15" s="10"/>
      <c r="CY15" s="11"/>
      <c r="CZ15" s="12"/>
      <c r="DA15" s="13"/>
      <c r="DB15" s="10"/>
      <c r="DC15" s="11"/>
      <c r="DD15" s="12"/>
      <c r="DE15" s="13"/>
      <c r="DF15" s="10"/>
      <c r="DG15" s="11"/>
      <c r="DH15" s="12"/>
      <c r="DI15" s="13"/>
      <c r="DJ15" s="10"/>
      <c r="DK15" s="11"/>
      <c r="DL15" s="12"/>
      <c r="DM15" s="13"/>
      <c r="DN15" s="10"/>
      <c r="DO15" s="11"/>
      <c r="DP15" s="12"/>
      <c r="DQ15" s="13"/>
      <c r="DR15" s="10"/>
      <c r="DS15" s="11"/>
      <c r="DT15" s="12"/>
      <c r="DU15" s="13"/>
      <c r="DV15" s="10"/>
      <c r="DW15" s="11"/>
      <c r="DX15" s="12"/>
      <c r="DY15" s="13"/>
      <c r="DZ15" s="10"/>
      <c r="EA15" s="11"/>
      <c r="EB15" s="12"/>
      <c r="EC15" s="13"/>
      <c r="ED15" s="10"/>
      <c r="EE15" s="11"/>
      <c r="EF15" s="12"/>
      <c r="EG15" s="13"/>
      <c r="EH15" s="10"/>
      <c r="EI15" s="11"/>
      <c r="EJ15" s="12"/>
      <c r="EK15" s="13"/>
      <c r="EL15" s="10"/>
      <c r="EM15" s="11"/>
      <c r="EN15" s="12"/>
      <c r="EO15" s="13"/>
      <c r="EP15" s="10"/>
      <c r="EQ15" s="11"/>
      <c r="ER15" s="12"/>
      <c r="ES15" s="13"/>
      <c r="ET15" s="10"/>
      <c r="EU15" s="11"/>
      <c r="EV15" s="12"/>
      <c r="EW15" s="13"/>
      <c r="EX15" s="10"/>
      <c r="EY15" s="11"/>
      <c r="EZ15" s="12"/>
      <c r="FA15" s="13"/>
      <c r="FB15" s="10"/>
      <c r="FC15" s="11"/>
      <c r="FD15" s="12"/>
      <c r="FE15" s="13"/>
      <c r="FF15" s="10"/>
      <c r="FG15" s="11"/>
      <c r="FH15" s="12"/>
      <c r="FI15" s="13"/>
      <c r="FJ15" s="10"/>
      <c r="FK15" s="11"/>
      <c r="FL15" s="12"/>
      <c r="FM15" s="13"/>
      <c r="FN15" s="10"/>
      <c r="FO15" s="11"/>
      <c r="FP15" s="12"/>
      <c r="FQ15" s="13"/>
      <c r="FR15" s="10"/>
      <c r="FS15" s="11"/>
    </row>
    <row r="16" spans="2:175" s="14" customFormat="1" ht="15" x14ac:dyDescent="0.25">
      <c r="B16" s="15"/>
      <c r="C16" s="15"/>
      <c r="D16" s="16"/>
      <c r="E16" s="16"/>
      <c r="F16" s="17"/>
      <c r="G16" s="17"/>
      <c r="H16" s="17"/>
      <c r="I16" s="17"/>
      <c r="J16" s="17"/>
      <c r="K16" s="13"/>
      <c r="M16" s="13"/>
      <c r="N16" s="78"/>
      <c r="P16" s="79" t="s">
        <v>28</v>
      </c>
      <c r="Q16" s="80"/>
      <c r="R16" s="10"/>
      <c r="S16" s="11"/>
      <c r="T16" s="12"/>
      <c r="U16" s="13"/>
      <c r="V16" s="10"/>
      <c r="W16" s="11"/>
      <c r="X16" s="12"/>
      <c r="Y16" s="13"/>
      <c r="Z16" s="10"/>
      <c r="AA16" s="11"/>
      <c r="AB16" s="12"/>
      <c r="AC16" s="13"/>
      <c r="AD16" s="10"/>
      <c r="AE16" s="11"/>
      <c r="AF16" s="12"/>
      <c r="AG16" s="13"/>
      <c r="AH16" s="10"/>
      <c r="AI16" s="11"/>
      <c r="AJ16" s="12"/>
      <c r="AK16" s="13"/>
      <c r="AL16" s="10"/>
      <c r="AM16" s="11"/>
      <c r="AN16" s="12"/>
      <c r="AO16" s="13"/>
      <c r="AP16" s="10"/>
      <c r="AQ16" s="11"/>
      <c r="AR16" s="12"/>
      <c r="AS16" s="13"/>
      <c r="AT16" s="10"/>
      <c r="AU16" s="11"/>
      <c r="AV16" s="12"/>
      <c r="AW16" s="13"/>
      <c r="AX16" s="10"/>
      <c r="AY16" s="11"/>
      <c r="AZ16" s="12"/>
      <c r="BA16" s="13"/>
      <c r="BB16" s="10"/>
      <c r="BC16" s="11"/>
      <c r="BD16" s="12"/>
      <c r="BE16" s="13"/>
      <c r="BF16" s="10"/>
      <c r="BG16" s="11"/>
      <c r="BH16" s="12"/>
      <c r="BI16" s="13"/>
      <c r="BJ16" s="10"/>
      <c r="BK16" s="11"/>
      <c r="BL16" s="12"/>
      <c r="BM16" s="13"/>
      <c r="BN16" s="10"/>
      <c r="BO16" s="11"/>
      <c r="BP16" s="12"/>
      <c r="BQ16" s="13"/>
      <c r="BR16" s="10"/>
      <c r="BS16" s="11"/>
      <c r="BT16" s="12"/>
      <c r="BU16" s="13"/>
      <c r="BV16" s="10"/>
      <c r="BW16" s="11"/>
      <c r="BX16" s="12"/>
      <c r="BY16" s="13"/>
      <c r="BZ16" s="10"/>
      <c r="CA16" s="11"/>
      <c r="CB16" s="12"/>
      <c r="CC16" s="13"/>
      <c r="CD16" s="10"/>
      <c r="CE16" s="11"/>
      <c r="CF16" s="12"/>
      <c r="CG16" s="13"/>
      <c r="CH16" s="10"/>
      <c r="CI16" s="11"/>
      <c r="CJ16" s="12"/>
      <c r="CK16" s="13"/>
      <c r="CL16" s="10"/>
      <c r="CM16" s="11"/>
      <c r="CN16" s="12"/>
      <c r="CO16" s="13"/>
      <c r="CP16" s="10"/>
      <c r="CQ16" s="11"/>
      <c r="CR16" s="12"/>
      <c r="CS16" s="13"/>
      <c r="CT16" s="10"/>
      <c r="CU16" s="11"/>
      <c r="CV16" s="12"/>
      <c r="CW16" s="13"/>
      <c r="CX16" s="10"/>
      <c r="CY16" s="11"/>
      <c r="CZ16" s="12"/>
      <c r="DA16" s="13"/>
      <c r="DB16" s="10"/>
      <c r="DC16" s="11"/>
      <c r="DD16" s="12"/>
      <c r="DE16" s="13"/>
      <c r="DF16" s="10"/>
      <c r="DG16" s="11"/>
      <c r="DH16" s="12"/>
      <c r="DI16" s="13"/>
      <c r="DJ16" s="10"/>
      <c r="DK16" s="11"/>
      <c r="DL16" s="12"/>
      <c r="DM16" s="13"/>
      <c r="DN16" s="10"/>
      <c r="DO16" s="11"/>
      <c r="DP16" s="12"/>
      <c r="DQ16" s="13"/>
      <c r="DR16" s="10"/>
      <c r="DS16" s="11"/>
      <c r="DT16" s="12"/>
      <c r="DU16" s="13"/>
      <c r="DV16" s="10"/>
      <c r="DW16" s="11"/>
      <c r="DX16" s="12"/>
      <c r="DY16" s="13"/>
      <c r="DZ16" s="10"/>
      <c r="EA16" s="11"/>
      <c r="EB16" s="12"/>
      <c r="EC16" s="13"/>
      <c r="ED16" s="10"/>
      <c r="EE16" s="11"/>
      <c r="EF16" s="12"/>
      <c r="EG16" s="13"/>
      <c r="EH16" s="10"/>
      <c r="EI16" s="11"/>
      <c r="EJ16" s="12"/>
      <c r="EK16" s="13"/>
      <c r="EL16" s="10"/>
      <c r="EM16" s="11"/>
      <c r="EN16" s="12"/>
      <c r="EO16" s="13"/>
      <c r="EP16" s="10"/>
      <c r="EQ16" s="11"/>
      <c r="ER16" s="12"/>
      <c r="ES16" s="13"/>
      <c r="ET16" s="10"/>
      <c r="EU16" s="11"/>
      <c r="EV16" s="12"/>
      <c r="EW16" s="13"/>
      <c r="EX16" s="10"/>
      <c r="EY16" s="11"/>
      <c r="EZ16" s="12"/>
      <c r="FA16" s="13"/>
      <c r="FB16" s="10"/>
      <c r="FC16" s="11"/>
      <c r="FD16" s="12"/>
      <c r="FE16" s="13"/>
      <c r="FF16" s="10"/>
      <c r="FG16" s="11"/>
      <c r="FH16" s="12"/>
      <c r="FI16" s="13"/>
      <c r="FJ16" s="10"/>
      <c r="FK16" s="11"/>
      <c r="FL16" s="12"/>
      <c r="FM16" s="13"/>
      <c r="FN16" s="10"/>
      <c r="FO16" s="11"/>
      <c r="FP16" s="12"/>
      <c r="FQ16" s="13"/>
      <c r="FR16" s="10"/>
      <c r="FS16" s="11"/>
    </row>
    <row r="18" spans="2:17" ht="14.25" customHeight="1" x14ac:dyDescent="0.2">
      <c r="B18" s="122" t="s">
        <v>3</v>
      </c>
      <c r="C18" s="122" t="s">
        <v>29</v>
      </c>
      <c r="D18" s="123" t="s">
        <v>4</v>
      </c>
      <c r="E18" s="122" t="s">
        <v>0</v>
      </c>
      <c r="F18" s="124" t="s">
        <v>1</v>
      </c>
      <c r="G18" s="122" t="s">
        <v>30</v>
      </c>
      <c r="H18" s="122"/>
      <c r="I18" s="122"/>
      <c r="J18" s="122"/>
      <c r="K18" s="122"/>
      <c r="L18" s="122"/>
      <c r="M18" s="122" t="s">
        <v>31</v>
      </c>
      <c r="N18" s="122"/>
      <c r="O18" s="122"/>
      <c r="P18" s="122"/>
      <c r="Q18" s="122"/>
    </row>
    <row r="19" spans="2:17" ht="57" x14ac:dyDescent="0.2">
      <c r="B19" s="122"/>
      <c r="C19" s="122"/>
      <c r="D19" s="123"/>
      <c r="E19" s="122"/>
      <c r="F19" s="124"/>
      <c r="G19" s="99" t="s">
        <v>32</v>
      </c>
      <c r="H19" s="99" t="s">
        <v>48</v>
      </c>
      <c r="I19" s="99" t="s">
        <v>47</v>
      </c>
      <c r="J19" s="99" t="s">
        <v>46</v>
      </c>
      <c r="K19" s="99" t="s">
        <v>45</v>
      </c>
      <c r="L19" s="99" t="s">
        <v>49</v>
      </c>
      <c r="M19" s="99" t="s">
        <v>33</v>
      </c>
      <c r="N19" s="99" t="s">
        <v>50</v>
      </c>
      <c r="O19" s="99" t="s">
        <v>46</v>
      </c>
      <c r="P19" s="99" t="s">
        <v>45</v>
      </c>
      <c r="Q19" s="99" t="s">
        <v>49</v>
      </c>
    </row>
    <row r="20" spans="2:17" x14ac:dyDescent="0.2">
      <c r="B20" s="81" t="s">
        <v>5</v>
      </c>
      <c r="C20" s="81" t="s">
        <v>6</v>
      </c>
      <c r="D20" s="81" t="s">
        <v>7</v>
      </c>
      <c r="E20" s="81" t="s">
        <v>8</v>
      </c>
      <c r="F20" s="81" t="s">
        <v>9</v>
      </c>
      <c r="G20" s="81" t="s">
        <v>10</v>
      </c>
      <c r="H20" s="81" t="s">
        <v>11</v>
      </c>
      <c r="I20" s="81" t="s">
        <v>12</v>
      </c>
      <c r="J20" s="81" t="s">
        <v>13</v>
      </c>
      <c r="K20" s="81" t="s">
        <v>14</v>
      </c>
      <c r="L20" s="81" t="s">
        <v>15</v>
      </c>
      <c r="M20" s="81" t="s">
        <v>16</v>
      </c>
      <c r="N20" s="81" t="s">
        <v>17</v>
      </c>
      <c r="O20" s="81" t="s">
        <v>18</v>
      </c>
      <c r="P20" s="81" t="s">
        <v>19</v>
      </c>
      <c r="Q20" s="81" t="s">
        <v>20</v>
      </c>
    </row>
    <row r="21" spans="2:17" x14ac:dyDescent="0.2">
      <c r="B21" s="61"/>
      <c r="C21" s="93"/>
      <c r="D21" s="62"/>
      <c r="E21" s="63"/>
      <c r="F21" s="64"/>
      <c r="G21" s="82"/>
      <c r="H21" s="82"/>
      <c r="I21" s="83"/>
      <c r="J21" s="83"/>
      <c r="K21" s="83"/>
      <c r="L21" s="83"/>
      <c r="M21" s="83"/>
      <c r="N21" s="83"/>
      <c r="O21" s="83"/>
      <c r="P21" s="83"/>
      <c r="Q21" s="83"/>
    </row>
    <row r="22" spans="2:17" x14ac:dyDescent="0.2">
      <c r="B22" s="107">
        <v>1</v>
      </c>
      <c r="C22" s="108"/>
      <c r="D22" s="109" t="s">
        <v>67</v>
      </c>
      <c r="E22" s="110" t="s">
        <v>22</v>
      </c>
      <c r="F22" s="113">
        <v>152</v>
      </c>
      <c r="G22" s="82"/>
      <c r="H22" s="82"/>
      <c r="I22" s="83"/>
      <c r="J22" s="83"/>
      <c r="K22" s="83"/>
      <c r="L22" s="83"/>
      <c r="M22" s="83"/>
      <c r="N22" s="83"/>
      <c r="O22" s="83"/>
      <c r="P22" s="83"/>
      <c r="Q22" s="83"/>
    </row>
    <row r="23" spans="2:17" ht="25.5" x14ac:dyDescent="0.2">
      <c r="B23" s="107">
        <f>B22+1</f>
        <v>2</v>
      </c>
      <c r="C23" s="108"/>
      <c r="D23" s="100" t="s">
        <v>68</v>
      </c>
      <c r="E23" s="96" t="s">
        <v>21</v>
      </c>
      <c r="F23" s="114">
        <f>152*0.3</f>
        <v>45.6</v>
      </c>
      <c r="G23" s="82"/>
      <c r="H23" s="82"/>
      <c r="I23" s="83"/>
      <c r="J23" s="83"/>
      <c r="K23" s="83"/>
      <c r="L23" s="83"/>
      <c r="M23" s="83"/>
      <c r="N23" s="83"/>
      <c r="O23" s="83"/>
      <c r="P23" s="83"/>
      <c r="Q23" s="83"/>
    </row>
    <row r="24" spans="2:17" x14ac:dyDescent="0.2">
      <c r="B24" s="107">
        <f t="shared" ref="B24:B28" si="0">B23+1</f>
        <v>3</v>
      </c>
      <c r="C24" s="108"/>
      <c r="D24" s="100" t="s">
        <v>69</v>
      </c>
      <c r="E24" s="96" t="s">
        <v>21</v>
      </c>
      <c r="F24" s="114">
        <f>152*0.2</f>
        <v>30.400000000000002</v>
      </c>
      <c r="G24" s="82"/>
      <c r="H24" s="82"/>
      <c r="I24" s="83"/>
      <c r="J24" s="83"/>
      <c r="K24" s="83"/>
      <c r="L24" s="83"/>
      <c r="M24" s="83"/>
      <c r="N24" s="83"/>
      <c r="O24" s="83"/>
      <c r="P24" s="83"/>
      <c r="Q24" s="83"/>
    </row>
    <row r="25" spans="2:17" x14ac:dyDescent="0.2">
      <c r="B25" s="107">
        <f t="shared" si="0"/>
        <v>4</v>
      </c>
      <c r="C25" s="108"/>
      <c r="D25" s="100" t="s">
        <v>70</v>
      </c>
      <c r="E25" s="96" t="s">
        <v>21</v>
      </c>
      <c r="F25" s="114">
        <f>152*0.1</f>
        <v>15.200000000000001</v>
      </c>
      <c r="G25" s="82"/>
      <c r="H25" s="82"/>
      <c r="I25" s="83"/>
      <c r="J25" s="83"/>
      <c r="K25" s="83"/>
      <c r="L25" s="83"/>
      <c r="M25" s="83"/>
      <c r="N25" s="83"/>
      <c r="O25" s="83"/>
      <c r="P25" s="83"/>
      <c r="Q25" s="83"/>
    </row>
    <row r="26" spans="2:17" x14ac:dyDescent="0.2">
      <c r="B26" s="107">
        <f t="shared" si="0"/>
        <v>5</v>
      </c>
      <c r="C26" s="108"/>
      <c r="D26" s="100" t="s">
        <v>75</v>
      </c>
      <c r="E26" s="96" t="s">
        <v>21</v>
      </c>
      <c r="F26" s="114">
        <f>152*0.05</f>
        <v>7.6000000000000005</v>
      </c>
      <c r="G26" s="82"/>
      <c r="H26" s="82"/>
      <c r="I26" s="83"/>
      <c r="J26" s="83"/>
      <c r="K26" s="83"/>
      <c r="L26" s="83"/>
      <c r="M26" s="83"/>
      <c r="N26" s="83"/>
      <c r="O26" s="83"/>
      <c r="P26" s="83"/>
      <c r="Q26" s="83"/>
    </row>
    <row r="27" spans="2:17" ht="25.5" x14ac:dyDescent="0.2">
      <c r="B27" s="107">
        <f t="shared" si="0"/>
        <v>6</v>
      </c>
      <c r="C27" s="108"/>
      <c r="D27" s="100" t="s">
        <v>72</v>
      </c>
      <c r="E27" s="96" t="s">
        <v>22</v>
      </c>
      <c r="F27" s="114">
        <v>152</v>
      </c>
      <c r="G27" s="82"/>
      <c r="H27" s="82"/>
      <c r="I27" s="83"/>
      <c r="J27" s="83"/>
      <c r="K27" s="83"/>
      <c r="L27" s="83"/>
      <c r="M27" s="83"/>
      <c r="N27" s="83"/>
      <c r="O27" s="83"/>
      <c r="P27" s="83"/>
      <c r="Q27" s="83"/>
    </row>
    <row r="28" spans="2:17" x14ac:dyDescent="0.2">
      <c r="B28" s="107">
        <f t="shared" si="0"/>
        <v>7</v>
      </c>
      <c r="C28" s="108"/>
      <c r="D28" s="100" t="s">
        <v>71</v>
      </c>
      <c r="E28" s="96" t="s">
        <v>2</v>
      </c>
      <c r="F28" s="114">
        <v>140</v>
      </c>
      <c r="G28" s="82"/>
      <c r="H28" s="82"/>
      <c r="I28" s="83"/>
      <c r="J28" s="83"/>
      <c r="K28" s="83"/>
      <c r="L28" s="83"/>
      <c r="M28" s="83"/>
      <c r="N28" s="83"/>
      <c r="O28" s="83"/>
      <c r="P28" s="83"/>
      <c r="Q28" s="83"/>
    </row>
    <row r="29" spans="2:17" x14ac:dyDescent="0.2">
      <c r="B29" s="107">
        <v>8</v>
      </c>
      <c r="C29" s="108"/>
      <c r="D29" s="101" t="s">
        <v>73</v>
      </c>
      <c r="E29" s="96" t="s">
        <v>2</v>
      </c>
      <c r="F29" s="59">
        <v>3</v>
      </c>
      <c r="G29" s="82"/>
      <c r="H29" s="82"/>
      <c r="I29" s="83"/>
      <c r="J29" s="83"/>
      <c r="K29" s="83"/>
      <c r="L29" s="83"/>
      <c r="M29" s="83"/>
      <c r="N29" s="83"/>
      <c r="O29" s="83"/>
      <c r="P29" s="83"/>
      <c r="Q29" s="83"/>
    </row>
    <row r="30" spans="2:17" x14ac:dyDescent="0.2">
      <c r="B30" s="107">
        <f>B29+1</f>
        <v>9</v>
      </c>
      <c r="C30" s="108"/>
      <c r="D30" s="101" t="s">
        <v>74</v>
      </c>
      <c r="E30" s="96" t="s">
        <v>21</v>
      </c>
      <c r="F30" s="59">
        <v>4</v>
      </c>
      <c r="G30" s="82"/>
      <c r="H30" s="82"/>
      <c r="I30" s="83"/>
      <c r="J30" s="83"/>
      <c r="K30" s="83"/>
      <c r="L30" s="83"/>
      <c r="M30" s="83"/>
      <c r="N30" s="83"/>
      <c r="O30" s="83"/>
      <c r="P30" s="83"/>
      <c r="Q30" s="83"/>
    </row>
    <row r="31" spans="2:17" x14ac:dyDescent="0.2">
      <c r="B31" s="64"/>
      <c r="C31" s="93"/>
      <c r="D31" s="65"/>
      <c r="E31" s="66"/>
      <c r="F31" s="64"/>
      <c r="G31" s="82"/>
      <c r="H31" s="82"/>
      <c r="I31" s="83"/>
      <c r="J31" s="83"/>
      <c r="K31" s="83"/>
      <c r="L31" s="83"/>
      <c r="M31" s="83"/>
      <c r="N31" s="83"/>
      <c r="O31" s="83"/>
      <c r="P31" s="83"/>
      <c r="Q31" s="83"/>
    </row>
    <row r="32" spans="2:17" ht="15" x14ac:dyDescent="0.25">
      <c r="B32" s="84"/>
      <c r="C32" s="84"/>
      <c r="D32" s="85" t="s">
        <v>41</v>
      </c>
      <c r="E32" s="86"/>
      <c r="F32" s="87"/>
      <c r="G32" s="88"/>
      <c r="H32" s="88"/>
      <c r="I32" s="88"/>
      <c r="J32" s="88"/>
      <c r="K32" s="88"/>
      <c r="L32" s="88"/>
      <c r="M32" s="89"/>
      <c r="N32" s="89"/>
      <c r="O32" s="89"/>
      <c r="P32" s="89"/>
      <c r="Q32" s="89"/>
    </row>
    <row r="33" spans="2:17" ht="15" x14ac:dyDescent="0.2">
      <c r="B33" s="84"/>
      <c r="C33" s="84"/>
      <c r="D33" s="90" t="s">
        <v>55</v>
      </c>
      <c r="E33" s="86"/>
      <c r="F33" s="97"/>
      <c r="G33" s="88"/>
      <c r="H33" s="88"/>
      <c r="I33" s="88"/>
      <c r="J33" s="88"/>
      <c r="K33" s="88"/>
      <c r="L33" s="88"/>
      <c r="M33" s="91"/>
      <c r="N33" s="91"/>
      <c r="O33" s="98"/>
      <c r="P33" s="91"/>
      <c r="Q33" s="89"/>
    </row>
    <row r="34" spans="2:17" ht="15" x14ac:dyDescent="0.25">
      <c r="B34" s="84"/>
      <c r="C34" s="84"/>
      <c r="D34" s="85" t="s">
        <v>40</v>
      </c>
      <c r="E34" s="86"/>
      <c r="F34" s="87"/>
      <c r="G34" s="88"/>
      <c r="H34" s="88"/>
      <c r="I34" s="88"/>
      <c r="J34" s="88"/>
      <c r="K34" s="88"/>
      <c r="L34" s="88"/>
      <c r="M34" s="89"/>
      <c r="N34" s="89"/>
      <c r="O34" s="89"/>
      <c r="P34" s="89"/>
      <c r="Q34" s="89"/>
    </row>
    <row r="35" spans="2:17" s="92" customFormat="1" x14ac:dyDescent="0.2">
      <c r="F35" s="9"/>
      <c r="G35" s="9"/>
      <c r="H35" s="9"/>
      <c r="I35" s="9"/>
      <c r="J35" s="9"/>
      <c r="K35" s="9"/>
      <c r="L35" s="9"/>
      <c r="M35" s="9"/>
      <c r="N35" s="9"/>
    </row>
    <row r="36" spans="2:17" x14ac:dyDescent="0.2">
      <c r="M36" s="115"/>
    </row>
    <row r="38" spans="2:17" ht="18" x14ac:dyDescent="0.25"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2:17" s="60" customFormat="1" ht="18.75" x14ac:dyDescent="0.3">
      <c r="D39" s="116" t="s">
        <v>78</v>
      </c>
    </row>
    <row r="40" spans="2:17" ht="18.75" x14ac:dyDescent="0.3">
      <c r="D40" s="116"/>
    </row>
    <row r="41" spans="2:17" ht="18.75" x14ac:dyDescent="0.3">
      <c r="D41" s="116"/>
    </row>
    <row r="42" spans="2:17" ht="18.75" x14ac:dyDescent="0.3">
      <c r="D42" s="116" t="s">
        <v>79</v>
      </c>
    </row>
  </sheetData>
  <mergeCells count="11">
    <mergeCell ref="B38:Q38"/>
    <mergeCell ref="B2:Q2"/>
    <mergeCell ref="B3:Q3"/>
    <mergeCell ref="B4:Q4"/>
    <mergeCell ref="B18:B19"/>
    <mergeCell ref="C18:C19"/>
    <mergeCell ref="D18:D19"/>
    <mergeCell ref="E18:E19"/>
    <mergeCell ref="F18:F19"/>
    <mergeCell ref="G18:L18"/>
    <mergeCell ref="M18:Q18"/>
  </mergeCells>
  <pageMargins left="0.25" right="0.25" top="0.75" bottom="0.75" header="0.3" footer="0.3"/>
  <pageSetup paperSize="9" scale="58" fitToHeight="0" orientation="landscape" r:id="rId1"/>
  <ignoredErrors>
    <ignoredError sqref="B20:F20 L20:Q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Kopsavilkuma aprēķins</vt:lpstr>
      <vt:lpstr>Lokālā tāme Nr.1</vt:lpstr>
      <vt:lpstr>'Kopsavilkuma aprēķins'!Print_Area</vt:lpstr>
      <vt:lpstr>'Lokālā tāme Nr.1'!Print_Area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2016-09-07T10:21:35Z</dcterms:modified>
</cp:coreProperties>
</file>